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nniebradshaw/Documents/Personal/Parish Council/Planning/Capital Projects/"/>
    </mc:Choice>
  </mc:AlternateContent>
  <xr:revisionPtr revIDLastSave="0" documentId="13_ncr:1_{EAC96CE0-1806-D249-8F6E-0E16380DC45B}" xr6:coauthVersionLast="36" xr6:coauthVersionMax="36" xr10:uidLastSave="{00000000-0000-0000-0000-000000000000}"/>
  <bookViews>
    <workbookView xWindow="780" yWindow="520" windowWidth="27400" windowHeight="16640" xr2:uid="{3ED8CB8E-9AF9-664A-B427-E7205EE46CA6}"/>
  </bookViews>
  <sheets>
    <sheet name="All Projects" sheetId="17" r:id="rId1"/>
    <sheet name="Church Structure" sheetId="2" r:id="rId2"/>
    <sheet name="Church Vestry" sheetId="1" r:id="rId3"/>
    <sheet name="Greet Hall" sheetId="6" r:id="rId4"/>
    <sheet name="School Playground" sheetId="4" r:id="rId5"/>
    <sheet name="Small Green Parking" sheetId="7" r:id="rId6"/>
    <sheet name="Archive" sheetId="10" r:id="rId7"/>
    <sheet name="Bus Stop" sheetId="5" r:id="rId8"/>
    <sheet name="Trees" sheetId="9" r:id="rId9"/>
    <sheet name="Speeding Measures" sheetId="8" r:id="rId10"/>
    <sheet name="Pavilion CC" sheetId="11" r:id="rId11"/>
    <sheet name="Pavilion WSS" sheetId="12" r:id="rId12"/>
    <sheet name="Jubilee Footpath" sheetId="13" r:id="rId13"/>
    <sheet name="Allot Car Park" sheetId="14" r:id="rId14"/>
    <sheet name="MUGA" sheetId="15" r:id="rId15"/>
    <sheet name="Multi-Use Barn" sheetId="16" r:id="rId16"/>
  </sheets>
  <definedNames>
    <definedName name="_xlnm._FilterDatabase" localSheetId="0" hidden="1">'All Projects'!$A$4:$P$4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7" l="1"/>
  <c r="K7" i="17"/>
  <c r="O17" i="17"/>
  <c r="O5" i="17"/>
  <c r="O16" i="17"/>
  <c r="O14" i="17"/>
  <c r="O10" i="17"/>
  <c r="O7" i="17"/>
  <c r="O8" i="17"/>
  <c r="O6" i="17"/>
  <c r="O9" i="17"/>
  <c r="O18" i="17"/>
  <c r="O15" i="17"/>
  <c r="O11" i="17"/>
  <c r="O19" i="17"/>
  <c r="O12" i="17"/>
  <c r="M17" i="17"/>
  <c r="M5" i="17"/>
  <c r="M16" i="17"/>
  <c r="M14" i="17"/>
  <c r="M10" i="17"/>
  <c r="M7" i="17"/>
  <c r="M8" i="17"/>
  <c r="M6" i="17"/>
  <c r="M9" i="17"/>
  <c r="M18" i="17"/>
  <c r="M15" i="17"/>
  <c r="M11" i="17"/>
  <c r="M19" i="17"/>
  <c r="M12" i="17"/>
  <c r="K17" i="17"/>
  <c r="K5" i="17"/>
  <c r="K16" i="17"/>
  <c r="K14" i="17"/>
  <c r="K10" i="17"/>
  <c r="K8" i="17"/>
  <c r="K6" i="17"/>
  <c r="K9" i="17"/>
  <c r="K18" i="17"/>
  <c r="K15" i="17"/>
  <c r="K11" i="17"/>
  <c r="K19" i="17"/>
  <c r="K12" i="17"/>
  <c r="I17" i="17"/>
  <c r="I5" i="17"/>
  <c r="I16" i="17"/>
  <c r="I14" i="17"/>
  <c r="I10" i="17"/>
  <c r="I8" i="17"/>
  <c r="I6" i="17"/>
  <c r="I9" i="17"/>
  <c r="I18" i="17"/>
  <c r="I15" i="17"/>
  <c r="I11" i="17"/>
  <c r="I19" i="17"/>
  <c r="I12" i="17"/>
  <c r="G17" i="17"/>
  <c r="G5" i="17"/>
  <c r="G16" i="17"/>
  <c r="G14" i="17"/>
  <c r="G10" i="17"/>
  <c r="G7" i="17"/>
  <c r="G8" i="17"/>
  <c r="G6" i="17"/>
  <c r="G9" i="17"/>
  <c r="G18" i="17"/>
  <c r="G15" i="17"/>
  <c r="G11" i="17"/>
  <c r="G19" i="17"/>
  <c r="G12" i="17"/>
  <c r="E17" i="17"/>
  <c r="E5" i="17"/>
  <c r="E16" i="17"/>
  <c r="E14" i="17"/>
  <c r="E10" i="17"/>
  <c r="E7" i="17"/>
  <c r="E8" i="17"/>
  <c r="E6" i="17"/>
  <c r="E9" i="17"/>
  <c r="E18" i="17"/>
  <c r="E15" i="17"/>
  <c r="E11" i="17"/>
  <c r="E19" i="17"/>
  <c r="E12" i="17"/>
  <c r="O13" i="17"/>
  <c r="M13" i="17"/>
  <c r="K13" i="17"/>
  <c r="I13" i="17"/>
  <c r="G13" i="17"/>
  <c r="E13" i="17"/>
  <c r="J9" i="16"/>
  <c r="I9" i="16"/>
  <c r="H9" i="16"/>
  <c r="G9" i="16"/>
  <c r="F9" i="16"/>
  <c r="E9" i="16"/>
  <c r="D9" i="16"/>
  <c r="K8" i="16"/>
  <c r="K7" i="16"/>
  <c r="K6" i="16"/>
  <c r="K5" i="16"/>
  <c r="K4" i="16"/>
  <c r="K3" i="16"/>
  <c r="J9" i="15"/>
  <c r="I9" i="15"/>
  <c r="H9" i="15"/>
  <c r="G9" i="15"/>
  <c r="F9" i="15"/>
  <c r="E9" i="15"/>
  <c r="D9" i="15"/>
  <c r="K8" i="15"/>
  <c r="K7" i="15"/>
  <c r="K6" i="15"/>
  <c r="K5" i="15"/>
  <c r="K4" i="15"/>
  <c r="K3" i="15"/>
  <c r="K9" i="15" s="1"/>
  <c r="J9" i="14"/>
  <c r="I9" i="14"/>
  <c r="H9" i="14"/>
  <c r="G9" i="14"/>
  <c r="F9" i="14"/>
  <c r="E9" i="14"/>
  <c r="D9" i="14"/>
  <c r="K8" i="14"/>
  <c r="K7" i="14"/>
  <c r="K6" i="14"/>
  <c r="K5" i="14"/>
  <c r="K4" i="14"/>
  <c r="K3" i="14"/>
  <c r="K9" i="14" s="1"/>
  <c r="J9" i="13"/>
  <c r="I9" i="13"/>
  <c r="H9" i="13"/>
  <c r="G9" i="13"/>
  <c r="F9" i="13"/>
  <c r="E9" i="13"/>
  <c r="D9" i="13"/>
  <c r="K8" i="13"/>
  <c r="K7" i="13"/>
  <c r="K6" i="13"/>
  <c r="K5" i="13"/>
  <c r="K4" i="13"/>
  <c r="K3" i="13"/>
  <c r="P17" i="17" l="1"/>
  <c r="P14" i="17"/>
  <c r="P12" i="17"/>
  <c r="P19" i="17"/>
  <c r="P11" i="17"/>
  <c r="P15" i="17"/>
  <c r="P18" i="17"/>
  <c r="P9" i="17"/>
  <c r="P6" i="17"/>
  <c r="P8" i="17"/>
  <c r="P7" i="17"/>
  <c r="P10" i="17"/>
  <c r="P16" i="17"/>
  <c r="P5" i="17"/>
  <c r="P13" i="17"/>
  <c r="K9" i="16"/>
  <c r="K9" i="13"/>
  <c r="J9" i="12"/>
  <c r="I9" i="12"/>
  <c r="H9" i="12"/>
  <c r="G9" i="12"/>
  <c r="F9" i="12"/>
  <c r="E9" i="12"/>
  <c r="D9" i="12"/>
  <c r="K8" i="12"/>
  <c r="K7" i="12"/>
  <c r="K6" i="12"/>
  <c r="K5" i="12"/>
  <c r="K4" i="12"/>
  <c r="K3" i="12"/>
  <c r="J9" i="11"/>
  <c r="I9" i="11"/>
  <c r="H9" i="11"/>
  <c r="G9" i="11"/>
  <c r="F9" i="11"/>
  <c r="E9" i="11"/>
  <c r="D9" i="11"/>
  <c r="K8" i="11"/>
  <c r="K7" i="11"/>
  <c r="K6" i="11"/>
  <c r="K5" i="11"/>
  <c r="K4" i="11"/>
  <c r="K3" i="11"/>
  <c r="J9" i="10"/>
  <c r="I9" i="10"/>
  <c r="H9" i="10"/>
  <c r="G9" i="10"/>
  <c r="F9" i="10"/>
  <c r="E9" i="10"/>
  <c r="D9" i="10"/>
  <c r="K8" i="10"/>
  <c r="K7" i="10"/>
  <c r="K6" i="10"/>
  <c r="K5" i="10"/>
  <c r="K4" i="10"/>
  <c r="K3" i="10"/>
  <c r="J9" i="9"/>
  <c r="I9" i="9"/>
  <c r="H9" i="9"/>
  <c r="G9" i="9"/>
  <c r="F9" i="9"/>
  <c r="E9" i="9"/>
  <c r="D9" i="9"/>
  <c r="K8" i="9"/>
  <c r="K7" i="9"/>
  <c r="K6" i="9"/>
  <c r="K5" i="9"/>
  <c r="K4" i="9"/>
  <c r="K3" i="9"/>
  <c r="J9" i="8"/>
  <c r="I9" i="8"/>
  <c r="H9" i="8"/>
  <c r="G9" i="8"/>
  <c r="F9" i="8"/>
  <c r="E9" i="8"/>
  <c r="D9" i="8"/>
  <c r="K8" i="8"/>
  <c r="K7" i="8"/>
  <c r="K6" i="8"/>
  <c r="K5" i="8"/>
  <c r="K4" i="8"/>
  <c r="K3" i="8"/>
  <c r="K9" i="12" l="1"/>
  <c r="K9" i="11"/>
  <c r="K9" i="9"/>
  <c r="K9" i="10"/>
  <c r="K9" i="8"/>
  <c r="D9" i="2" l="1"/>
  <c r="E9" i="2"/>
  <c r="F9" i="2"/>
  <c r="G9" i="2"/>
  <c r="H9" i="2"/>
  <c r="I9" i="2"/>
  <c r="J9" i="2"/>
  <c r="J9" i="7"/>
  <c r="I9" i="7"/>
  <c r="H9" i="7"/>
  <c r="G9" i="7"/>
  <c r="F9" i="7"/>
  <c r="E9" i="7"/>
  <c r="D9" i="7"/>
  <c r="K8" i="7"/>
  <c r="K7" i="7"/>
  <c r="K6" i="7"/>
  <c r="K5" i="7"/>
  <c r="K4" i="7"/>
  <c r="K3" i="7"/>
  <c r="J9" i="4"/>
  <c r="I9" i="4"/>
  <c r="H9" i="4"/>
  <c r="G9" i="4"/>
  <c r="F9" i="4"/>
  <c r="E9" i="4"/>
  <c r="D9" i="4"/>
  <c r="K8" i="4"/>
  <c r="K7" i="4"/>
  <c r="K6" i="4"/>
  <c r="K5" i="4"/>
  <c r="K4" i="4"/>
  <c r="K3" i="4"/>
  <c r="J9" i="5"/>
  <c r="I9" i="5"/>
  <c r="H9" i="5"/>
  <c r="G9" i="5"/>
  <c r="F9" i="5"/>
  <c r="E9" i="5"/>
  <c r="D9" i="5"/>
  <c r="K8" i="5"/>
  <c r="K7" i="5"/>
  <c r="K6" i="5"/>
  <c r="K5" i="5"/>
  <c r="K4" i="5"/>
  <c r="K3" i="5"/>
  <c r="J9" i="6"/>
  <c r="I9" i="6"/>
  <c r="H9" i="6"/>
  <c r="G9" i="6"/>
  <c r="F9" i="6"/>
  <c r="E9" i="6"/>
  <c r="D9" i="6"/>
  <c r="K8" i="6"/>
  <c r="K7" i="6"/>
  <c r="K6" i="6"/>
  <c r="K5" i="6"/>
  <c r="K4" i="6"/>
  <c r="K3" i="6"/>
  <c r="J9" i="1"/>
  <c r="E9" i="1"/>
  <c r="F9" i="1"/>
  <c r="G9" i="1"/>
  <c r="H9" i="1"/>
  <c r="I9" i="1"/>
  <c r="D9" i="1"/>
  <c r="K8" i="1"/>
  <c r="K7" i="1"/>
  <c r="K6" i="1"/>
  <c r="K5" i="1"/>
  <c r="K4" i="1"/>
  <c r="K3" i="1"/>
  <c r="K4" i="2"/>
  <c r="K5" i="2"/>
  <c r="K6" i="2"/>
  <c r="K7" i="2"/>
  <c r="K8" i="2"/>
  <c r="K3" i="2"/>
  <c r="K9" i="7" l="1"/>
  <c r="K9" i="6"/>
  <c r="K9" i="5"/>
  <c r="K9" i="4"/>
  <c r="K9" i="1"/>
  <c r="K9" i="2"/>
</calcChain>
</file>

<file path=xl/sharedStrings.xml><?xml version="1.0" encoding="utf-8"?>
<sst xmlns="http://schemas.openxmlformats.org/spreadsheetml/2006/main" count="302" uniqueCount="44">
  <si>
    <t xml:space="preserve">Community Benefit </t>
  </si>
  <si>
    <t xml:space="preserve">Financial - sources of funding </t>
  </si>
  <si>
    <t>Financial - Cost &amp; Leverage Benefit</t>
  </si>
  <si>
    <t>Viability</t>
  </si>
  <si>
    <t>Environmental Impact</t>
  </si>
  <si>
    <t>Neighbourhood Plan</t>
  </si>
  <si>
    <t>JB</t>
  </si>
  <si>
    <t>NC</t>
  </si>
  <si>
    <t>NB</t>
  </si>
  <si>
    <t>WP</t>
  </si>
  <si>
    <t>MH</t>
  </si>
  <si>
    <t>MM</t>
  </si>
  <si>
    <t>Vote</t>
  </si>
  <si>
    <t>Criteria</t>
  </si>
  <si>
    <t>Total</t>
  </si>
  <si>
    <t>Weight (x)</t>
  </si>
  <si>
    <t xml:space="preserve"> </t>
  </si>
  <si>
    <t>Project</t>
  </si>
  <si>
    <t>Scores</t>
  </si>
  <si>
    <t>Community Benefit</t>
  </si>
  <si>
    <t>Sources of Funding</t>
  </si>
  <si>
    <t>Cost &amp; Leverage Benefit</t>
  </si>
  <si>
    <t>Church Structure</t>
  </si>
  <si>
    <t>Church Vestry</t>
  </si>
  <si>
    <t>Greet Hall</t>
  </si>
  <si>
    <t>School Playground</t>
  </si>
  <si>
    <t>Small Green Parking</t>
  </si>
  <si>
    <t>Archive</t>
  </si>
  <si>
    <t>Bus Stop</t>
  </si>
  <si>
    <t>Trees</t>
  </si>
  <si>
    <t>Speeding Measures</t>
  </si>
  <si>
    <t>Pavilion (CC)</t>
  </si>
  <si>
    <t>Pavilion (WSC)</t>
  </si>
  <si>
    <t>Jubilee Footpath</t>
  </si>
  <si>
    <t>Allotment Car Park</t>
  </si>
  <si>
    <t>Multi-Use Games Area</t>
  </si>
  <si>
    <t>Multi-Use Barn</t>
  </si>
  <si>
    <t>Raw</t>
  </si>
  <si>
    <t>Final</t>
  </si>
  <si>
    <t>Total Final</t>
  </si>
  <si>
    <t>Multiple</t>
  </si>
  <si>
    <t>Rank</t>
  </si>
  <si>
    <t>Order</t>
  </si>
  <si>
    <t>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</si>
</sst>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6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8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9" borderId="1" xfId="0" applyNumberFormat="1" applyFill="1" applyBorder="1" applyAlignment="1">
      <alignment horizontal="center" vertical="center"/>
    </xf>
    <xf numFmtId="0" fontId="0" fillId="1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7" borderId="10" xfId="0" applyFill="1" applyBorder="1"/>
    <xf numFmtId="0" fontId="2" fillId="7" borderId="8" xfId="0" applyFont="1" applyFill="1" applyBorder="1"/>
    <xf numFmtId="0" fontId="0" fillId="0" borderId="9" xfId="0" applyBorder="1"/>
    <xf numFmtId="0" fontId="2" fillId="7" borderId="12" xfId="0" applyFont="1" applyFill="1" applyBorder="1"/>
    <xf numFmtId="0" fontId="0" fillId="0" borderId="13" xfId="0" applyBorder="1"/>
    <xf numFmtId="0" fontId="2" fillId="7" borderId="14" xfId="0" applyFont="1" applyFill="1" applyBorder="1"/>
    <xf numFmtId="0" fontId="0" fillId="0" borderId="7" xfId="0" applyBorder="1"/>
    <xf numFmtId="0" fontId="0" fillId="7" borderId="15" xfId="0" applyFill="1" applyBorder="1"/>
    <xf numFmtId="0" fontId="2" fillId="7" borderId="3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0" fillId="0" borderId="14" xfId="0" applyBorder="1"/>
    <xf numFmtId="0" fontId="0" fillId="0" borderId="8" xfId="0" applyBorder="1"/>
    <xf numFmtId="0" fontId="0" fillId="0" borderId="12" xfId="0" applyBorder="1"/>
    <xf numFmtId="0" fontId="5" fillId="7" borderId="20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0" fillId="7" borderId="19" xfId="0" applyFill="1" applyBorder="1"/>
    <xf numFmtId="0" fontId="2" fillId="7" borderId="5" xfId="0" applyFont="1" applyFill="1" applyBorder="1"/>
    <xf numFmtId="0" fontId="2" fillId="7" borderId="2" xfId="0" applyFont="1" applyFill="1" applyBorder="1"/>
    <xf numFmtId="0" fontId="0" fillId="11" borderId="21" xfId="0" applyFill="1" applyBorder="1"/>
    <xf numFmtId="0" fontId="0" fillId="11" borderId="24" xfId="0" applyFill="1" applyBorder="1"/>
    <xf numFmtId="0" fontId="0" fillId="12" borderId="24" xfId="0" applyFill="1" applyBorder="1"/>
    <xf numFmtId="0" fontId="0" fillId="13" borderId="24" xfId="0" applyFill="1" applyBorder="1"/>
    <xf numFmtId="0" fontId="0" fillId="13" borderId="25" xfId="0" applyFill="1" applyBorder="1"/>
    <xf numFmtId="0" fontId="0" fillId="14" borderId="7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15" borderId="7" xfId="0" applyFill="1" applyBorder="1"/>
    <xf numFmtId="0" fontId="0" fillId="15" borderId="9" xfId="0" applyFill="1" applyBorder="1"/>
    <xf numFmtId="0" fontId="0" fillId="15" borderId="13" xfId="0" applyFill="1" applyBorder="1"/>
    <xf numFmtId="0" fontId="0" fillId="15" borderId="14" xfId="0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0" fontId="0" fillId="15" borderId="18" xfId="0" applyFill="1" applyBorder="1" applyAlignment="1">
      <alignment horizontal="center"/>
    </xf>
    <xf numFmtId="0" fontId="0" fillId="15" borderId="11" xfId="0" applyFill="1" applyBorder="1" applyAlignment="1">
      <alignment horizontal="center"/>
    </xf>
    <xf numFmtId="0" fontId="0" fillId="15" borderId="23" xfId="0" applyFill="1" applyBorder="1" applyAlignment="1">
      <alignment horizontal="center"/>
    </xf>
    <xf numFmtId="0" fontId="0" fillId="8" borderId="21" xfId="0" applyFill="1" applyBorder="1" applyAlignment="1">
      <alignment horizontal="center" vertical="center" wrapText="1"/>
    </xf>
    <xf numFmtId="0" fontId="0" fillId="14" borderId="6" xfId="0" applyFill="1" applyBorder="1" applyAlignment="1">
      <alignment horizontal="center" vertical="center" wrapText="1"/>
    </xf>
    <xf numFmtId="0" fontId="0" fillId="15" borderId="4" xfId="0" applyFill="1" applyBorder="1" applyAlignment="1">
      <alignment horizontal="center"/>
    </xf>
    <xf numFmtId="0" fontId="5" fillId="7" borderId="26" xfId="0" applyFont="1" applyFill="1" applyBorder="1" applyAlignment="1">
      <alignment horizontal="center"/>
    </xf>
    <xf numFmtId="0" fontId="0" fillId="7" borderId="27" xfId="0" applyFill="1" applyBorder="1"/>
    <xf numFmtId="0" fontId="0" fillId="7" borderId="28" xfId="0" applyFill="1" applyBorder="1"/>
    <xf numFmtId="0" fontId="0" fillId="7" borderId="2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5EBA2-F43D-0E4B-895A-8C147DACB07A}">
  <dimension ref="A1:P19"/>
  <sheetViews>
    <sheetView tabSelected="1" workbookViewId="0">
      <selection activeCell="C22" sqref="C22"/>
    </sheetView>
  </sheetViews>
  <sheetFormatPr baseColWidth="10" defaultRowHeight="16" x14ac:dyDescent="0.2"/>
  <cols>
    <col min="1" max="1" width="6.5" customWidth="1"/>
    <col min="2" max="2" width="7.33203125" customWidth="1"/>
    <col min="3" max="3" width="21.33203125" customWidth="1"/>
  </cols>
  <sheetData>
    <row r="1" spans="1:16" ht="22" thickBot="1" x14ac:dyDescent="0.3">
      <c r="A1" s="66" t="s">
        <v>43</v>
      </c>
      <c r="B1" s="29"/>
      <c r="C1" s="37"/>
      <c r="D1" s="28" t="s">
        <v>18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7"/>
    </row>
    <row r="2" spans="1:16" ht="34" customHeight="1" x14ac:dyDescent="0.2">
      <c r="A2" s="57" t="s">
        <v>42</v>
      </c>
      <c r="B2" s="58" t="s">
        <v>41</v>
      </c>
      <c r="C2" s="59" t="s">
        <v>17</v>
      </c>
      <c r="D2" s="64" t="s">
        <v>19</v>
      </c>
      <c r="E2" s="47"/>
      <c r="F2" s="30" t="s">
        <v>20</v>
      </c>
      <c r="G2" s="31"/>
      <c r="H2" s="30" t="s">
        <v>21</v>
      </c>
      <c r="I2" s="31"/>
      <c r="J2" s="48" t="s">
        <v>3</v>
      </c>
      <c r="K2" s="49"/>
      <c r="L2" s="50" t="s">
        <v>4</v>
      </c>
      <c r="M2" s="51"/>
      <c r="N2" s="52" t="s">
        <v>5</v>
      </c>
      <c r="O2" s="53"/>
      <c r="P2" s="63" t="s">
        <v>39</v>
      </c>
    </row>
    <row r="3" spans="1:16" x14ac:dyDescent="0.2">
      <c r="A3" s="19"/>
      <c r="B3" s="26"/>
      <c r="C3" s="39"/>
      <c r="D3" s="27" t="s">
        <v>40</v>
      </c>
      <c r="E3" s="33">
        <v>3</v>
      </c>
      <c r="F3" s="32" t="s">
        <v>40</v>
      </c>
      <c r="G3" s="33">
        <v>1.5</v>
      </c>
      <c r="H3" s="32" t="s">
        <v>40</v>
      </c>
      <c r="I3" s="33">
        <v>1.5</v>
      </c>
      <c r="J3" s="32" t="s">
        <v>40</v>
      </c>
      <c r="K3" s="33">
        <v>1</v>
      </c>
      <c r="L3" s="32" t="s">
        <v>40</v>
      </c>
      <c r="M3" s="33">
        <v>1.5</v>
      </c>
      <c r="N3" s="32" t="s">
        <v>40</v>
      </c>
      <c r="O3" s="33">
        <v>0.5</v>
      </c>
      <c r="P3" s="38"/>
    </row>
    <row r="4" spans="1:16" ht="17" thickBot="1" x14ac:dyDescent="0.25">
      <c r="A4" s="67"/>
      <c r="B4" s="68"/>
      <c r="C4" s="69"/>
      <c r="D4" s="65" t="s">
        <v>37</v>
      </c>
      <c r="E4" s="61" t="s">
        <v>38</v>
      </c>
      <c r="F4" s="60" t="s">
        <v>37</v>
      </c>
      <c r="G4" s="61" t="s">
        <v>38</v>
      </c>
      <c r="H4" s="60" t="s">
        <v>37</v>
      </c>
      <c r="I4" s="61" t="s">
        <v>38</v>
      </c>
      <c r="J4" s="60" t="s">
        <v>37</v>
      </c>
      <c r="K4" s="61" t="s">
        <v>38</v>
      </c>
      <c r="L4" s="60" t="s">
        <v>37</v>
      </c>
      <c r="M4" s="61" t="s">
        <v>38</v>
      </c>
      <c r="N4" s="60" t="s">
        <v>37</v>
      </c>
      <c r="O4" s="61" t="s">
        <v>38</v>
      </c>
      <c r="P4" s="62" t="s">
        <v>38</v>
      </c>
    </row>
    <row r="5" spans="1:16" x14ac:dyDescent="0.2">
      <c r="A5" s="24">
        <v>3</v>
      </c>
      <c r="B5" s="40">
        <v>1</v>
      </c>
      <c r="C5" s="54" t="s">
        <v>24</v>
      </c>
      <c r="D5" s="34">
        <v>3</v>
      </c>
      <c r="E5" s="25">
        <f>D5*E$3</f>
        <v>9</v>
      </c>
      <c r="F5" s="34">
        <v>3</v>
      </c>
      <c r="G5" s="25">
        <f>F5*G$3</f>
        <v>4.5</v>
      </c>
      <c r="H5" s="34">
        <v>3</v>
      </c>
      <c r="I5" s="25">
        <f>H5*I$3</f>
        <v>4.5</v>
      </c>
      <c r="J5" s="34">
        <v>3</v>
      </c>
      <c r="K5" s="25">
        <f>J5*K$3</f>
        <v>3</v>
      </c>
      <c r="L5" s="34">
        <v>3</v>
      </c>
      <c r="M5" s="25">
        <f>L5*M$3</f>
        <v>4.5</v>
      </c>
      <c r="N5" s="34">
        <v>2</v>
      </c>
      <c r="O5" s="25">
        <f>N5*O$3</f>
        <v>1</v>
      </c>
      <c r="P5" s="42">
        <f>SUM(E5+G5+I5+K5+M5+O5)</f>
        <v>26.5</v>
      </c>
    </row>
    <row r="6" spans="1:16" x14ac:dyDescent="0.2">
      <c r="A6" s="20">
        <v>9</v>
      </c>
      <c r="B6" s="41">
        <v>2</v>
      </c>
      <c r="C6" s="55" t="s">
        <v>30</v>
      </c>
      <c r="D6" s="35">
        <v>3</v>
      </c>
      <c r="E6" s="21">
        <f>D6*E$3</f>
        <v>9</v>
      </c>
      <c r="F6" s="35">
        <v>3</v>
      </c>
      <c r="G6" s="21">
        <f>F6*G$3</f>
        <v>4.5</v>
      </c>
      <c r="H6" s="35">
        <v>3</v>
      </c>
      <c r="I6" s="21">
        <f>H6*I$3</f>
        <v>4.5</v>
      </c>
      <c r="J6" s="35">
        <v>3</v>
      </c>
      <c r="K6" s="21">
        <f>J6*K$3</f>
        <v>3</v>
      </c>
      <c r="L6" s="35">
        <v>2</v>
      </c>
      <c r="M6" s="21">
        <f>L6*M$3</f>
        <v>3</v>
      </c>
      <c r="N6" s="35">
        <v>3</v>
      </c>
      <c r="O6" s="21">
        <f>N6*O$3</f>
        <v>1.5</v>
      </c>
      <c r="P6" s="43">
        <f>SUM(E6+G6+I6+K6+M6+O6)</f>
        <v>25.5</v>
      </c>
    </row>
    <row r="7" spans="1:16" ht="17" thickBot="1" x14ac:dyDescent="0.25">
      <c r="A7" s="20">
        <v>7</v>
      </c>
      <c r="B7" s="41">
        <v>3</v>
      </c>
      <c r="C7" s="55" t="s">
        <v>28</v>
      </c>
      <c r="D7" s="35">
        <v>3</v>
      </c>
      <c r="E7" s="21">
        <f>D7*E$3</f>
        <v>9</v>
      </c>
      <c r="F7" s="35">
        <v>3</v>
      </c>
      <c r="G7" s="21">
        <f>F7*G$3</f>
        <v>4.5</v>
      </c>
      <c r="H7" s="35">
        <v>2</v>
      </c>
      <c r="I7" s="21">
        <f>H7*I$3</f>
        <v>3</v>
      </c>
      <c r="J7" s="35">
        <v>3</v>
      </c>
      <c r="K7" s="21">
        <f>J7*K$3</f>
        <v>3</v>
      </c>
      <c r="L7" s="35">
        <v>3</v>
      </c>
      <c r="M7" s="21">
        <f>L7*M$3</f>
        <v>4.5</v>
      </c>
      <c r="N7" s="35">
        <v>2</v>
      </c>
      <c r="O7" s="21">
        <f>N7*O$3</f>
        <v>1</v>
      </c>
      <c r="P7" s="43">
        <f>SUM(E7+G7+I7+K7+M7+O7)</f>
        <v>25</v>
      </c>
    </row>
    <row r="8" spans="1:16" x14ac:dyDescent="0.2">
      <c r="A8" s="20">
        <v>8</v>
      </c>
      <c r="B8" s="40">
        <v>4</v>
      </c>
      <c r="C8" s="55" t="s">
        <v>29</v>
      </c>
      <c r="D8" s="35">
        <v>3</v>
      </c>
      <c r="E8" s="21">
        <f>D8*E$3</f>
        <v>9</v>
      </c>
      <c r="F8" s="35">
        <v>3</v>
      </c>
      <c r="G8" s="21">
        <f>F8*G$3</f>
        <v>4.5</v>
      </c>
      <c r="H8" s="35">
        <v>2</v>
      </c>
      <c r="I8" s="21">
        <f>H8*I$3</f>
        <v>3</v>
      </c>
      <c r="J8" s="35">
        <v>3</v>
      </c>
      <c r="K8" s="21">
        <f>J8*K$3</f>
        <v>3</v>
      </c>
      <c r="L8" s="35">
        <v>3</v>
      </c>
      <c r="M8" s="21">
        <f>L8*M$3</f>
        <v>4.5</v>
      </c>
      <c r="N8" s="35">
        <v>2</v>
      </c>
      <c r="O8" s="21">
        <f>N8*O$3</f>
        <v>1</v>
      </c>
      <c r="P8" s="43">
        <f>SUM(E8+G8+I8+K8+M8+O8)</f>
        <v>25</v>
      </c>
    </row>
    <row r="9" spans="1:16" x14ac:dyDescent="0.2">
      <c r="A9" s="20">
        <v>10</v>
      </c>
      <c r="B9" s="41">
        <v>5</v>
      </c>
      <c r="C9" s="55" t="s">
        <v>31</v>
      </c>
      <c r="D9" s="35">
        <v>3</v>
      </c>
      <c r="E9" s="21">
        <f>D9*E$3</f>
        <v>9</v>
      </c>
      <c r="F9" s="35">
        <v>3</v>
      </c>
      <c r="G9" s="21">
        <f>F9*G$3</f>
        <v>4.5</v>
      </c>
      <c r="H9" s="35">
        <v>3</v>
      </c>
      <c r="I9" s="21">
        <f>H9*I$3</f>
        <v>4.5</v>
      </c>
      <c r="J9" s="35">
        <v>3</v>
      </c>
      <c r="K9" s="21">
        <f>J9*K$3</f>
        <v>3</v>
      </c>
      <c r="L9" s="35">
        <v>2</v>
      </c>
      <c r="M9" s="21">
        <f>L9*M$3</f>
        <v>3</v>
      </c>
      <c r="N9" s="35">
        <v>2</v>
      </c>
      <c r="O9" s="21">
        <f>N9*O$3</f>
        <v>1</v>
      </c>
      <c r="P9" s="43">
        <f>SUM(E9+G9+I9+K9+M9+O9)</f>
        <v>25</v>
      </c>
    </row>
    <row r="10" spans="1:16" ht="17" thickBot="1" x14ac:dyDescent="0.25">
      <c r="A10" s="20">
        <v>6</v>
      </c>
      <c r="B10" s="41">
        <v>6</v>
      </c>
      <c r="C10" s="55" t="s">
        <v>27</v>
      </c>
      <c r="D10" s="35">
        <v>3</v>
      </c>
      <c r="E10" s="21">
        <f>D10*E$3</f>
        <v>9</v>
      </c>
      <c r="F10" s="35">
        <v>3</v>
      </c>
      <c r="G10" s="21">
        <f>F10*G$3</f>
        <v>4.5</v>
      </c>
      <c r="H10" s="35">
        <v>3</v>
      </c>
      <c r="I10" s="21">
        <f>H10*I$3</f>
        <v>4.5</v>
      </c>
      <c r="J10" s="35">
        <v>3</v>
      </c>
      <c r="K10" s="21">
        <f>J10*K$3</f>
        <v>3</v>
      </c>
      <c r="L10" s="35">
        <v>1</v>
      </c>
      <c r="M10" s="21">
        <f>L10*M$3</f>
        <v>1.5</v>
      </c>
      <c r="N10" s="35">
        <v>2</v>
      </c>
      <c r="O10" s="21">
        <f>N10*O$3</f>
        <v>1</v>
      </c>
      <c r="P10" s="43">
        <f>SUM(E10+G10+I10+K10+M10+O10)</f>
        <v>23.5</v>
      </c>
    </row>
    <row r="11" spans="1:16" x14ac:dyDescent="0.2">
      <c r="A11" s="20">
        <v>13</v>
      </c>
      <c r="B11" s="40">
        <v>7</v>
      </c>
      <c r="C11" s="55" t="s">
        <v>34</v>
      </c>
      <c r="D11" s="35">
        <v>3</v>
      </c>
      <c r="E11" s="21">
        <f>D11*E$3</f>
        <v>9</v>
      </c>
      <c r="F11" s="35">
        <v>3</v>
      </c>
      <c r="G11" s="21">
        <f>F11*G$3</f>
        <v>4.5</v>
      </c>
      <c r="H11" s="35">
        <v>2</v>
      </c>
      <c r="I11" s="21">
        <f>H11*I$3</f>
        <v>3</v>
      </c>
      <c r="J11" s="35">
        <v>3</v>
      </c>
      <c r="K11" s="21">
        <f>J11*K$3</f>
        <v>3</v>
      </c>
      <c r="L11" s="35">
        <v>2</v>
      </c>
      <c r="M11" s="21">
        <f>L11*M$3</f>
        <v>3</v>
      </c>
      <c r="N11" s="35">
        <v>2</v>
      </c>
      <c r="O11" s="21">
        <f>N11*O$3</f>
        <v>1</v>
      </c>
      <c r="P11" s="43">
        <f>SUM(E11+G11+I11+K11+M11+O11)</f>
        <v>23.5</v>
      </c>
    </row>
    <row r="12" spans="1:16" x14ac:dyDescent="0.2">
      <c r="A12" s="20">
        <v>15</v>
      </c>
      <c r="B12" s="41">
        <v>8</v>
      </c>
      <c r="C12" s="55" t="s">
        <v>36</v>
      </c>
      <c r="D12" s="35">
        <v>3</v>
      </c>
      <c r="E12" s="21">
        <f>D12*E$3</f>
        <v>9</v>
      </c>
      <c r="F12" s="35">
        <v>2.5</v>
      </c>
      <c r="G12" s="21">
        <f>F12*G$3</f>
        <v>3.75</v>
      </c>
      <c r="H12" s="35">
        <v>3</v>
      </c>
      <c r="I12" s="21">
        <f>H12*I$3</f>
        <v>4.5</v>
      </c>
      <c r="J12" s="35">
        <v>2</v>
      </c>
      <c r="K12" s="21">
        <f>J12*K$3</f>
        <v>2</v>
      </c>
      <c r="L12" s="35">
        <v>2</v>
      </c>
      <c r="M12" s="21">
        <f>L12*M$3</f>
        <v>3</v>
      </c>
      <c r="N12" s="35">
        <v>2</v>
      </c>
      <c r="O12" s="21">
        <f>N12*O$3</f>
        <v>1</v>
      </c>
      <c r="P12" s="43">
        <f>SUM(E12+G12+I12+K12+M12+O12)</f>
        <v>23.25</v>
      </c>
    </row>
    <row r="13" spans="1:16" ht="17" thickBot="1" x14ac:dyDescent="0.25">
      <c r="A13" s="20">
        <v>1</v>
      </c>
      <c r="B13" s="41">
        <v>9</v>
      </c>
      <c r="C13" s="55" t="s">
        <v>22</v>
      </c>
      <c r="D13" s="35">
        <v>3</v>
      </c>
      <c r="E13" s="21">
        <f>D13*E$3</f>
        <v>9</v>
      </c>
      <c r="F13" s="35">
        <v>3</v>
      </c>
      <c r="G13" s="21">
        <f>F13*G$3</f>
        <v>4.5</v>
      </c>
      <c r="H13" s="35">
        <v>1</v>
      </c>
      <c r="I13" s="21">
        <f>H13*I$3</f>
        <v>1.5</v>
      </c>
      <c r="J13" s="35">
        <v>3</v>
      </c>
      <c r="K13" s="21">
        <f>J13*K$3</f>
        <v>3</v>
      </c>
      <c r="L13" s="35">
        <v>2</v>
      </c>
      <c r="M13" s="21">
        <f>L13*M$3</f>
        <v>3</v>
      </c>
      <c r="N13" s="35">
        <v>3</v>
      </c>
      <c r="O13" s="21">
        <f>N13*O$3</f>
        <v>1.5</v>
      </c>
      <c r="P13" s="43">
        <f>SUM(E13+G13+I13+K13+M13+O13)</f>
        <v>22.5</v>
      </c>
    </row>
    <row r="14" spans="1:16" x14ac:dyDescent="0.2">
      <c r="A14" s="20">
        <v>5</v>
      </c>
      <c r="B14" s="40">
        <v>10</v>
      </c>
      <c r="C14" s="55" t="s">
        <v>26</v>
      </c>
      <c r="D14" s="35">
        <v>3</v>
      </c>
      <c r="E14" s="21">
        <f>D14*E$3</f>
        <v>9</v>
      </c>
      <c r="F14" s="35">
        <v>2</v>
      </c>
      <c r="G14" s="21">
        <f>F14*G$3</f>
        <v>3</v>
      </c>
      <c r="H14" s="35">
        <v>1</v>
      </c>
      <c r="I14" s="21">
        <f>H14*I$3</f>
        <v>1.5</v>
      </c>
      <c r="J14" s="35">
        <v>3</v>
      </c>
      <c r="K14" s="21">
        <f>J14*K$3</f>
        <v>3</v>
      </c>
      <c r="L14" s="35">
        <v>2</v>
      </c>
      <c r="M14" s="21">
        <f>L14*M$3</f>
        <v>3</v>
      </c>
      <c r="N14" s="35">
        <v>2</v>
      </c>
      <c r="O14" s="21">
        <f>N14*O$3</f>
        <v>1</v>
      </c>
      <c r="P14" s="44">
        <f>SUM(E14+G14+I14+K14+M14+O14)</f>
        <v>20.5</v>
      </c>
    </row>
    <row r="15" spans="1:16" x14ac:dyDescent="0.2">
      <c r="A15" s="20">
        <v>12</v>
      </c>
      <c r="B15" s="41">
        <v>11</v>
      </c>
      <c r="C15" s="55" t="s">
        <v>33</v>
      </c>
      <c r="D15" s="35">
        <v>3</v>
      </c>
      <c r="E15" s="21">
        <f>D15*E$3</f>
        <v>9</v>
      </c>
      <c r="F15" s="35">
        <v>1</v>
      </c>
      <c r="G15" s="21">
        <f>F15*G$3</f>
        <v>1.5</v>
      </c>
      <c r="H15" s="35">
        <v>2</v>
      </c>
      <c r="I15" s="21">
        <f>H15*I$3</f>
        <v>3</v>
      </c>
      <c r="J15" s="35">
        <v>2</v>
      </c>
      <c r="K15" s="21">
        <f>J15*K$3</f>
        <v>2</v>
      </c>
      <c r="L15" s="35">
        <v>2</v>
      </c>
      <c r="M15" s="21">
        <f>L15*M$3</f>
        <v>3</v>
      </c>
      <c r="N15" s="35">
        <v>3</v>
      </c>
      <c r="O15" s="21">
        <f>N15*O$3</f>
        <v>1.5</v>
      </c>
      <c r="P15" s="44">
        <f>SUM(E15+G15+I15+K15+M15+O15)</f>
        <v>20</v>
      </c>
    </row>
    <row r="16" spans="1:16" ht="17" thickBot="1" x14ac:dyDescent="0.25">
      <c r="A16" s="20">
        <v>4</v>
      </c>
      <c r="B16" s="41">
        <v>12</v>
      </c>
      <c r="C16" s="55" t="s">
        <v>25</v>
      </c>
      <c r="D16" s="35">
        <v>2</v>
      </c>
      <c r="E16" s="21">
        <f>D16*E$3</f>
        <v>6</v>
      </c>
      <c r="F16" s="35">
        <v>2</v>
      </c>
      <c r="G16" s="21">
        <f>F16*G$3</f>
        <v>3</v>
      </c>
      <c r="H16" s="35">
        <v>2</v>
      </c>
      <c r="I16" s="21">
        <f>H16*I$3</f>
        <v>3</v>
      </c>
      <c r="J16" s="35">
        <v>3</v>
      </c>
      <c r="K16" s="21">
        <f>J16*K$3</f>
        <v>3</v>
      </c>
      <c r="L16" s="35">
        <v>2</v>
      </c>
      <c r="M16" s="21">
        <f>L16*M$3</f>
        <v>3</v>
      </c>
      <c r="N16" s="35">
        <v>2</v>
      </c>
      <c r="O16" s="21">
        <f>N16*O$3</f>
        <v>1</v>
      </c>
      <c r="P16" s="44">
        <f>SUM(E16+G16+I16+K16+M16+O16)</f>
        <v>19</v>
      </c>
    </row>
    <row r="17" spans="1:16" x14ac:dyDescent="0.2">
      <c r="A17" s="20">
        <v>2</v>
      </c>
      <c r="B17" s="40">
        <v>13</v>
      </c>
      <c r="C17" s="55" t="s">
        <v>23</v>
      </c>
      <c r="D17" s="35">
        <v>2</v>
      </c>
      <c r="E17" s="21">
        <f>D17*E$3</f>
        <v>6</v>
      </c>
      <c r="F17" s="35">
        <v>2</v>
      </c>
      <c r="G17" s="21">
        <f>F17*G$3</f>
        <v>3</v>
      </c>
      <c r="H17" s="35">
        <v>2</v>
      </c>
      <c r="I17" s="21">
        <f>H17*I$3</f>
        <v>3</v>
      </c>
      <c r="J17" s="35">
        <v>2</v>
      </c>
      <c r="K17" s="21">
        <f>J17*K$3</f>
        <v>2</v>
      </c>
      <c r="L17" s="35">
        <v>2</v>
      </c>
      <c r="M17" s="21">
        <f>L17*M$3</f>
        <v>3</v>
      </c>
      <c r="N17" s="35">
        <v>3</v>
      </c>
      <c r="O17" s="21">
        <f>N17*O$3</f>
        <v>1.5</v>
      </c>
      <c r="P17" s="45">
        <f>SUM(E17+G17+I17+K17+M17+O17)</f>
        <v>18.5</v>
      </c>
    </row>
    <row r="18" spans="1:16" x14ac:dyDescent="0.2">
      <c r="A18" s="20">
        <v>11</v>
      </c>
      <c r="B18" s="41">
        <v>14</v>
      </c>
      <c r="C18" s="55" t="s">
        <v>32</v>
      </c>
      <c r="D18" s="35">
        <v>3</v>
      </c>
      <c r="E18" s="21">
        <f>D18*E$3</f>
        <v>9</v>
      </c>
      <c r="F18" s="35">
        <v>1</v>
      </c>
      <c r="G18" s="21">
        <f>F18*G$3</f>
        <v>1.5</v>
      </c>
      <c r="H18" s="35">
        <v>1</v>
      </c>
      <c r="I18" s="21">
        <f>H18*I$3</f>
        <v>1.5</v>
      </c>
      <c r="J18" s="35">
        <v>2</v>
      </c>
      <c r="K18" s="21">
        <f>J18*K$3</f>
        <v>2</v>
      </c>
      <c r="L18" s="35">
        <v>2</v>
      </c>
      <c r="M18" s="21">
        <f>L18*M$3</f>
        <v>3</v>
      </c>
      <c r="N18" s="35">
        <v>2</v>
      </c>
      <c r="O18" s="21">
        <f>N18*O$3</f>
        <v>1</v>
      </c>
      <c r="P18" s="45">
        <f>SUM(E18+G18+I18+K18+M18+O18)</f>
        <v>18</v>
      </c>
    </row>
    <row r="19" spans="1:16" ht="17" thickBot="1" x14ac:dyDescent="0.25">
      <c r="A19" s="22">
        <v>14</v>
      </c>
      <c r="B19" s="41">
        <v>15</v>
      </c>
      <c r="C19" s="56" t="s">
        <v>35</v>
      </c>
      <c r="D19" s="36">
        <v>2</v>
      </c>
      <c r="E19" s="23">
        <f>D19*E$3</f>
        <v>6</v>
      </c>
      <c r="F19" s="36">
        <v>1</v>
      </c>
      <c r="G19" s="23">
        <f>F19*G$3</f>
        <v>1.5</v>
      </c>
      <c r="H19" s="36">
        <v>1</v>
      </c>
      <c r="I19" s="23">
        <f>H19*I$3</f>
        <v>1.5</v>
      </c>
      <c r="J19" s="36">
        <v>2</v>
      </c>
      <c r="K19" s="23">
        <f>J19*K$3</f>
        <v>2</v>
      </c>
      <c r="L19" s="36">
        <v>1</v>
      </c>
      <c r="M19" s="23">
        <f>L19*M$3</f>
        <v>1.5</v>
      </c>
      <c r="N19" s="36">
        <v>1</v>
      </c>
      <c r="O19" s="23">
        <f>N19*O$3</f>
        <v>0.5</v>
      </c>
      <c r="P19" s="46">
        <f>SUM(E19+G19+I19+K19+M19+O19)</f>
        <v>13</v>
      </c>
    </row>
  </sheetData>
  <mergeCells count="8">
    <mergeCell ref="A1:C1"/>
    <mergeCell ref="D1:P1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52FF-A75B-B142-998D-CA8155495D65}">
  <dimension ref="B2:K9"/>
  <sheetViews>
    <sheetView workbookViewId="0">
      <selection activeCell="L5" sqref="L1:L1048576"/>
    </sheetView>
  </sheetViews>
  <sheetFormatPr baseColWidth="10" defaultRowHeight="16" x14ac:dyDescent="0.2"/>
  <cols>
    <col min="2" max="2" width="13.83203125" customWidth="1"/>
    <col min="3" max="3" width="10" customWidth="1"/>
    <col min="4" max="10" width="4.83203125" customWidth="1"/>
  </cols>
  <sheetData>
    <row r="2" spans="2:11" ht="16" customHeight="1" x14ac:dyDescent="0.2">
      <c r="B2" s="11" t="s">
        <v>13</v>
      </c>
      <c r="C2" s="11" t="s">
        <v>15</v>
      </c>
      <c r="D2" s="15" t="s">
        <v>6</v>
      </c>
      <c r="E2" s="11" t="s">
        <v>7</v>
      </c>
      <c r="F2" s="11" t="s">
        <v>8</v>
      </c>
      <c r="G2" s="11" t="s">
        <v>9</v>
      </c>
      <c r="H2" s="11" t="s">
        <v>10</v>
      </c>
      <c r="I2" s="11" t="s">
        <v>11</v>
      </c>
      <c r="J2" s="12" t="s">
        <v>12</v>
      </c>
      <c r="K2" s="12" t="s">
        <v>14</v>
      </c>
    </row>
    <row r="3" spans="2:11" ht="34" x14ac:dyDescent="0.2">
      <c r="B3" s="10" t="s">
        <v>0</v>
      </c>
      <c r="C3" s="1">
        <v>3</v>
      </c>
      <c r="D3" s="13">
        <v>2.5</v>
      </c>
      <c r="E3" s="13">
        <v>3</v>
      </c>
      <c r="F3" s="13">
        <v>3</v>
      </c>
      <c r="G3" s="13">
        <v>3</v>
      </c>
      <c r="H3" s="18">
        <v>3</v>
      </c>
      <c r="I3" s="13">
        <v>2.5</v>
      </c>
      <c r="J3" s="14">
        <v>3</v>
      </c>
      <c r="K3" s="14">
        <f t="shared" ref="K3:K8" si="0">C3*J3</f>
        <v>9</v>
      </c>
    </row>
    <row r="4" spans="2:11" ht="51" x14ac:dyDescent="0.2">
      <c r="B4" s="2" t="s">
        <v>1</v>
      </c>
      <c r="C4" s="3">
        <v>1.5</v>
      </c>
      <c r="D4" s="13">
        <v>3</v>
      </c>
      <c r="E4" s="13">
        <v>3</v>
      </c>
      <c r="F4" s="13">
        <v>3</v>
      </c>
      <c r="G4" s="13">
        <v>3</v>
      </c>
      <c r="H4" s="18">
        <v>3</v>
      </c>
      <c r="I4" s="13">
        <v>3</v>
      </c>
      <c r="J4" s="14">
        <v>3</v>
      </c>
      <c r="K4" s="14">
        <f t="shared" si="0"/>
        <v>4.5</v>
      </c>
    </row>
    <row r="5" spans="2:11" ht="51" x14ac:dyDescent="0.2">
      <c r="B5" s="2" t="s">
        <v>2</v>
      </c>
      <c r="C5" s="3">
        <v>1.5</v>
      </c>
      <c r="D5" s="13">
        <v>3</v>
      </c>
      <c r="E5" s="13">
        <v>3</v>
      </c>
      <c r="F5" s="13">
        <v>3</v>
      </c>
      <c r="G5" s="13">
        <v>3</v>
      </c>
      <c r="H5" s="18">
        <v>3</v>
      </c>
      <c r="I5" s="13">
        <v>3</v>
      </c>
      <c r="J5" s="14">
        <v>3</v>
      </c>
      <c r="K5" s="14">
        <f t="shared" si="0"/>
        <v>4.5</v>
      </c>
    </row>
    <row r="6" spans="2:11" x14ac:dyDescent="0.2">
      <c r="B6" s="4" t="s">
        <v>3</v>
      </c>
      <c r="C6" s="3">
        <v>1</v>
      </c>
      <c r="D6" s="13">
        <v>3</v>
      </c>
      <c r="E6" s="13">
        <v>3</v>
      </c>
      <c r="F6" s="13">
        <v>3</v>
      </c>
      <c r="G6" s="13">
        <v>3</v>
      </c>
      <c r="H6" s="18">
        <v>3</v>
      </c>
      <c r="I6" s="13">
        <v>3</v>
      </c>
      <c r="J6" s="14">
        <v>3</v>
      </c>
      <c r="K6" s="14">
        <f t="shared" si="0"/>
        <v>3</v>
      </c>
    </row>
    <row r="7" spans="2:11" ht="34" x14ac:dyDescent="0.2">
      <c r="B7" s="5" t="s">
        <v>4</v>
      </c>
      <c r="C7" s="6">
        <v>1.5</v>
      </c>
      <c r="D7" s="13">
        <v>2</v>
      </c>
      <c r="E7" s="13">
        <v>2</v>
      </c>
      <c r="F7" s="13">
        <v>2</v>
      </c>
      <c r="G7" s="13">
        <v>3</v>
      </c>
      <c r="H7" s="18">
        <v>3</v>
      </c>
      <c r="I7" s="13">
        <v>2</v>
      </c>
      <c r="J7" s="14">
        <v>2</v>
      </c>
      <c r="K7" s="14">
        <f t="shared" si="0"/>
        <v>3</v>
      </c>
    </row>
    <row r="8" spans="2:11" ht="34" x14ac:dyDescent="0.2">
      <c r="B8" s="7" t="s">
        <v>5</v>
      </c>
      <c r="C8" s="6">
        <v>0.5</v>
      </c>
      <c r="D8" s="13">
        <v>3</v>
      </c>
      <c r="E8" s="13">
        <v>3</v>
      </c>
      <c r="F8" s="13">
        <v>3</v>
      </c>
      <c r="G8" s="13">
        <v>3</v>
      </c>
      <c r="H8" s="18">
        <v>3</v>
      </c>
      <c r="I8" s="13">
        <v>1</v>
      </c>
      <c r="J8" s="14">
        <v>3</v>
      </c>
      <c r="K8" s="14">
        <f t="shared" si="0"/>
        <v>1.5</v>
      </c>
    </row>
    <row r="9" spans="2:11" x14ac:dyDescent="0.2">
      <c r="B9" s="9" t="s">
        <v>14</v>
      </c>
      <c r="C9" s="14"/>
      <c r="D9" s="14">
        <f>SUM(D3:D8)</f>
        <v>16.5</v>
      </c>
      <c r="E9" s="14">
        <f t="shared" ref="E9:J9" si="1">SUM(E3:E8)</f>
        <v>17</v>
      </c>
      <c r="F9" s="14">
        <f t="shared" si="1"/>
        <v>17</v>
      </c>
      <c r="G9" s="14">
        <f t="shared" si="1"/>
        <v>18</v>
      </c>
      <c r="H9" s="14">
        <f t="shared" si="1"/>
        <v>18</v>
      </c>
      <c r="I9" s="14">
        <f t="shared" si="1"/>
        <v>14.5</v>
      </c>
      <c r="J9" s="14">
        <f t="shared" si="1"/>
        <v>17</v>
      </c>
      <c r="K9" s="14">
        <f>SUM(K3:K8)</f>
        <v>25.5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514B0-1F72-B048-ADCC-A81E23EE7F9B}">
  <dimension ref="B2:K9"/>
  <sheetViews>
    <sheetView zoomScaleNormal="100" workbookViewId="0">
      <selection activeCell="L1" sqref="L1:L1048576"/>
    </sheetView>
  </sheetViews>
  <sheetFormatPr baseColWidth="10" defaultRowHeight="16" x14ac:dyDescent="0.2"/>
  <cols>
    <col min="2" max="2" width="13.83203125" customWidth="1"/>
    <col min="3" max="3" width="10" customWidth="1"/>
    <col min="4" max="10" width="4.83203125" customWidth="1"/>
  </cols>
  <sheetData>
    <row r="2" spans="2:11" ht="16" customHeight="1" x14ac:dyDescent="0.2">
      <c r="B2" s="11" t="s">
        <v>13</v>
      </c>
      <c r="C2" s="11" t="s">
        <v>15</v>
      </c>
      <c r="D2" s="11" t="s">
        <v>6</v>
      </c>
      <c r="E2" s="11" t="s">
        <v>7</v>
      </c>
      <c r="F2" s="15" t="s">
        <v>8</v>
      </c>
      <c r="G2" s="11" t="s">
        <v>9</v>
      </c>
      <c r="H2" s="11" t="s">
        <v>10</v>
      </c>
      <c r="I2" s="11" t="s">
        <v>11</v>
      </c>
      <c r="J2" s="12" t="s">
        <v>12</v>
      </c>
      <c r="K2" s="12" t="s">
        <v>14</v>
      </c>
    </row>
    <row r="3" spans="2:11" ht="34" x14ac:dyDescent="0.2">
      <c r="B3" s="10" t="s">
        <v>0</v>
      </c>
      <c r="C3" s="1">
        <v>3</v>
      </c>
      <c r="D3" s="13">
        <v>3</v>
      </c>
      <c r="E3" s="13">
        <v>2.5</v>
      </c>
      <c r="F3" s="13">
        <v>2</v>
      </c>
      <c r="G3" s="13">
        <v>3</v>
      </c>
      <c r="H3" s="18">
        <v>3</v>
      </c>
      <c r="I3" s="13">
        <v>3</v>
      </c>
      <c r="J3" s="14">
        <v>3</v>
      </c>
      <c r="K3" s="14">
        <f t="shared" ref="K3:K8" si="0">C3*J3</f>
        <v>9</v>
      </c>
    </row>
    <row r="4" spans="2:11" ht="51" x14ac:dyDescent="0.2">
      <c r="B4" s="2" t="s">
        <v>1</v>
      </c>
      <c r="C4" s="3">
        <v>1.5</v>
      </c>
      <c r="D4" s="13">
        <v>3</v>
      </c>
      <c r="E4" s="13">
        <v>3</v>
      </c>
      <c r="F4" s="13">
        <v>3</v>
      </c>
      <c r="G4" s="13">
        <v>3</v>
      </c>
      <c r="H4" s="18">
        <v>2.5</v>
      </c>
      <c r="I4" s="13">
        <v>3</v>
      </c>
      <c r="J4" s="14">
        <v>3</v>
      </c>
      <c r="K4" s="14">
        <f t="shared" si="0"/>
        <v>4.5</v>
      </c>
    </row>
    <row r="5" spans="2:11" ht="51" x14ac:dyDescent="0.2">
      <c r="B5" s="2" t="s">
        <v>2</v>
      </c>
      <c r="C5" s="3">
        <v>1.5</v>
      </c>
      <c r="D5" s="13">
        <v>3</v>
      </c>
      <c r="E5" s="13">
        <v>3</v>
      </c>
      <c r="F5" s="13">
        <v>3</v>
      </c>
      <c r="G5" s="13">
        <v>3</v>
      </c>
      <c r="H5" s="18">
        <v>2</v>
      </c>
      <c r="I5" s="13">
        <v>3</v>
      </c>
      <c r="J5" s="14">
        <v>3</v>
      </c>
      <c r="K5" s="14">
        <f t="shared" si="0"/>
        <v>4.5</v>
      </c>
    </row>
    <row r="6" spans="2:11" x14ac:dyDescent="0.2">
      <c r="B6" s="4" t="s">
        <v>3</v>
      </c>
      <c r="C6" s="3">
        <v>1</v>
      </c>
      <c r="D6" s="13">
        <v>3</v>
      </c>
      <c r="E6" s="13">
        <v>2</v>
      </c>
      <c r="F6" s="13">
        <v>3</v>
      </c>
      <c r="G6" s="13">
        <v>3</v>
      </c>
      <c r="H6" s="18">
        <v>3</v>
      </c>
      <c r="I6" s="13">
        <v>3</v>
      </c>
      <c r="J6" s="14">
        <v>3</v>
      </c>
      <c r="K6" s="14">
        <f t="shared" si="0"/>
        <v>3</v>
      </c>
    </row>
    <row r="7" spans="2:11" ht="34" x14ac:dyDescent="0.2">
      <c r="B7" s="5" t="s">
        <v>4</v>
      </c>
      <c r="C7" s="6">
        <v>1.5</v>
      </c>
      <c r="D7" s="13">
        <v>2</v>
      </c>
      <c r="E7" s="13">
        <v>2</v>
      </c>
      <c r="F7" s="13">
        <v>2</v>
      </c>
      <c r="G7" s="13">
        <v>2</v>
      </c>
      <c r="H7" s="18">
        <v>3</v>
      </c>
      <c r="I7" s="13">
        <v>1</v>
      </c>
      <c r="J7" s="14">
        <v>2</v>
      </c>
      <c r="K7" s="14">
        <f t="shared" si="0"/>
        <v>3</v>
      </c>
    </row>
    <row r="8" spans="2:11" ht="34" x14ac:dyDescent="0.2">
      <c r="B8" s="7" t="s">
        <v>5</v>
      </c>
      <c r="C8" s="6">
        <v>0.5</v>
      </c>
      <c r="D8" s="13">
        <v>2</v>
      </c>
      <c r="E8" s="13">
        <v>2</v>
      </c>
      <c r="F8" s="13">
        <v>2</v>
      </c>
      <c r="G8" s="13">
        <v>2</v>
      </c>
      <c r="H8" s="18">
        <v>3</v>
      </c>
      <c r="I8" s="13">
        <v>2</v>
      </c>
      <c r="J8" s="14">
        <v>2</v>
      </c>
      <c r="K8" s="14">
        <f t="shared" si="0"/>
        <v>1</v>
      </c>
    </row>
    <row r="9" spans="2:11" x14ac:dyDescent="0.2">
      <c r="B9" s="9" t="s">
        <v>14</v>
      </c>
      <c r="C9" s="14"/>
      <c r="D9" s="14">
        <f>SUM(D3:D8)</f>
        <v>16</v>
      </c>
      <c r="E9" s="14">
        <f t="shared" ref="E9:J9" si="1">SUM(E3:E8)</f>
        <v>14.5</v>
      </c>
      <c r="F9" s="14">
        <f t="shared" si="1"/>
        <v>15</v>
      </c>
      <c r="G9" s="14">
        <f t="shared" si="1"/>
        <v>16</v>
      </c>
      <c r="H9" s="14">
        <f t="shared" si="1"/>
        <v>16.5</v>
      </c>
      <c r="I9" s="14">
        <f t="shared" si="1"/>
        <v>15</v>
      </c>
      <c r="J9" s="14">
        <f t="shared" si="1"/>
        <v>16</v>
      </c>
      <c r="K9" s="14">
        <f>SUM(K3:K8)</f>
        <v>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B3F1C-A991-324F-9392-D4985B1CEF84}">
  <dimension ref="B2:K9"/>
  <sheetViews>
    <sheetView workbookViewId="0">
      <selection activeCell="L1" sqref="L1:L1048576"/>
    </sheetView>
  </sheetViews>
  <sheetFormatPr baseColWidth="10" defaultRowHeight="16" x14ac:dyDescent="0.2"/>
  <cols>
    <col min="2" max="2" width="13.83203125" customWidth="1"/>
    <col min="3" max="3" width="10" customWidth="1"/>
    <col min="4" max="10" width="4.83203125" customWidth="1"/>
  </cols>
  <sheetData>
    <row r="2" spans="2:11" ht="16" customHeight="1" x14ac:dyDescent="0.2">
      <c r="B2" s="11" t="s">
        <v>13</v>
      </c>
      <c r="C2" s="11" t="s">
        <v>15</v>
      </c>
      <c r="D2" s="11" t="s">
        <v>6</v>
      </c>
      <c r="E2" s="15" t="s">
        <v>7</v>
      </c>
      <c r="F2" s="11" t="s">
        <v>8</v>
      </c>
      <c r="G2" s="11" t="s">
        <v>9</v>
      </c>
      <c r="H2" s="11" t="s">
        <v>10</v>
      </c>
      <c r="I2" s="11" t="s">
        <v>11</v>
      </c>
      <c r="J2" s="12" t="s">
        <v>12</v>
      </c>
      <c r="K2" s="12" t="s">
        <v>14</v>
      </c>
    </row>
    <row r="3" spans="2:11" ht="34" x14ac:dyDescent="0.2">
      <c r="B3" s="10" t="s">
        <v>0</v>
      </c>
      <c r="C3" s="1">
        <v>3</v>
      </c>
      <c r="D3" s="13">
        <v>3</v>
      </c>
      <c r="E3" s="13">
        <v>3</v>
      </c>
      <c r="F3" s="13">
        <v>2</v>
      </c>
      <c r="G3" s="13">
        <v>3</v>
      </c>
      <c r="H3" s="18">
        <v>3</v>
      </c>
      <c r="I3" s="13">
        <v>3</v>
      </c>
      <c r="J3" s="14">
        <v>3</v>
      </c>
      <c r="K3" s="14">
        <f t="shared" ref="K3:K8" si="0">C3*J3</f>
        <v>9</v>
      </c>
    </row>
    <row r="4" spans="2:11" ht="51" x14ac:dyDescent="0.2">
      <c r="B4" s="2" t="s">
        <v>1</v>
      </c>
      <c r="C4" s="3">
        <v>1.5</v>
      </c>
      <c r="D4" s="13">
        <v>1</v>
      </c>
      <c r="E4" s="13">
        <v>1</v>
      </c>
      <c r="F4" s="13">
        <v>1</v>
      </c>
      <c r="G4" s="13">
        <v>1</v>
      </c>
      <c r="H4" s="18">
        <v>1</v>
      </c>
      <c r="I4" s="13">
        <v>1</v>
      </c>
      <c r="J4" s="14">
        <v>1</v>
      </c>
      <c r="K4" s="14">
        <f t="shared" si="0"/>
        <v>1.5</v>
      </c>
    </row>
    <row r="5" spans="2:11" ht="51" x14ac:dyDescent="0.2">
      <c r="B5" s="2" t="s">
        <v>2</v>
      </c>
      <c r="C5" s="3">
        <v>1.5</v>
      </c>
      <c r="D5" s="13">
        <v>1</v>
      </c>
      <c r="E5" s="13">
        <v>1</v>
      </c>
      <c r="F5" s="13">
        <v>1</v>
      </c>
      <c r="G5" s="13">
        <v>1</v>
      </c>
      <c r="H5" s="18">
        <v>1</v>
      </c>
      <c r="I5" s="13">
        <v>1</v>
      </c>
      <c r="J5" s="14">
        <v>1</v>
      </c>
      <c r="K5" s="14">
        <f t="shared" si="0"/>
        <v>1.5</v>
      </c>
    </row>
    <row r="6" spans="2:11" x14ac:dyDescent="0.2">
      <c r="B6" s="4" t="s">
        <v>3</v>
      </c>
      <c r="C6" s="3">
        <v>1</v>
      </c>
      <c r="D6" s="13">
        <v>1</v>
      </c>
      <c r="E6" s="13">
        <v>2</v>
      </c>
      <c r="F6" s="13">
        <v>2</v>
      </c>
      <c r="G6" s="13">
        <v>1</v>
      </c>
      <c r="H6" s="18">
        <v>2</v>
      </c>
      <c r="I6" s="13">
        <v>2</v>
      </c>
      <c r="J6" s="14">
        <v>2</v>
      </c>
      <c r="K6" s="14">
        <f t="shared" si="0"/>
        <v>2</v>
      </c>
    </row>
    <row r="7" spans="2:11" ht="34" x14ac:dyDescent="0.2">
      <c r="B7" s="5" t="s">
        <v>4</v>
      </c>
      <c r="C7" s="6">
        <v>1.5</v>
      </c>
      <c r="D7" s="13">
        <v>2</v>
      </c>
      <c r="E7" s="13">
        <v>2</v>
      </c>
      <c r="F7" s="13">
        <v>2</v>
      </c>
      <c r="G7" s="13">
        <v>2</v>
      </c>
      <c r="H7" s="18">
        <v>1</v>
      </c>
      <c r="I7" s="13">
        <v>3</v>
      </c>
      <c r="J7" s="14">
        <v>2</v>
      </c>
      <c r="K7" s="14">
        <f t="shared" si="0"/>
        <v>3</v>
      </c>
    </row>
    <row r="8" spans="2:11" ht="34" x14ac:dyDescent="0.2">
      <c r="B8" s="7" t="s">
        <v>5</v>
      </c>
      <c r="C8" s="6">
        <v>0.5</v>
      </c>
      <c r="D8" s="13">
        <v>2</v>
      </c>
      <c r="E8" s="13">
        <v>2</v>
      </c>
      <c r="F8" s="13">
        <v>2</v>
      </c>
      <c r="G8" s="13">
        <v>2</v>
      </c>
      <c r="H8" s="18">
        <v>2</v>
      </c>
      <c r="I8" s="13">
        <v>2</v>
      </c>
      <c r="J8" s="14">
        <v>2</v>
      </c>
      <c r="K8" s="14">
        <f t="shared" si="0"/>
        <v>1</v>
      </c>
    </row>
    <row r="9" spans="2:11" x14ac:dyDescent="0.2">
      <c r="B9" s="9" t="s">
        <v>14</v>
      </c>
      <c r="C9" s="14"/>
      <c r="D9" s="14">
        <f>SUM(D3:D8)</f>
        <v>10</v>
      </c>
      <c r="E9" s="14">
        <f t="shared" ref="E9:J9" si="1">SUM(E3:E8)</f>
        <v>11</v>
      </c>
      <c r="F9" s="14">
        <f t="shared" si="1"/>
        <v>10</v>
      </c>
      <c r="G9" s="14">
        <f t="shared" si="1"/>
        <v>10</v>
      </c>
      <c r="H9" s="14">
        <f t="shared" si="1"/>
        <v>10</v>
      </c>
      <c r="I9" s="14">
        <f t="shared" si="1"/>
        <v>12</v>
      </c>
      <c r="J9" s="14">
        <f t="shared" si="1"/>
        <v>11</v>
      </c>
      <c r="K9" s="14">
        <f>SUM(K3:K8)</f>
        <v>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D73F4-917B-4748-9FE0-27461C8D98D4}">
  <dimension ref="B2:K9"/>
  <sheetViews>
    <sheetView workbookViewId="0">
      <selection activeCell="M5" sqref="M5"/>
    </sheetView>
  </sheetViews>
  <sheetFormatPr baseColWidth="10" defaultRowHeight="16" x14ac:dyDescent="0.2"/>
  <cols>
    <col min="2" max="2" width="13.83203125" customWidth="1"/>
    <col min="3" max="3" width="10" customWidth="1"/>
    <col min="4" max="10" width="4.83203125" customWidth="1"/>
  </cols>
  <sheetData>
    <row r="2" spans="2:11" ht="16" customHeight="1" x14ac:dyDescent="0.2">
      <c r="B2" s="11" t="s">
        <v>13</v>
      </c>
      <c r="C2" s="11" t="s">
        <v>15</v>
      </c>
      <c r="D2" s="15" t="s">
        <v>6</v>
      </c>
      <c r="E2" s="11" t="s">
        <v>7</v>
      </c>
      <c r="F2" s="11" t="s">
        <v>8</v>
      </c>
      <c r="G2" s="11" t="s">
        <v>9</v>
      </c>
      <c r="H2" s="11" t="s">
        <v>10</v>
      </c>
      <c r="I2" s="11" t="s">
        <v>11</v>
      </c>
      <c r="J2" s="12" t="s">
        <v>12</v>
      </c>
      <c r="K2" s="12" t="s">
        <v>14</v>
      </c>
    </row>
    <row r="3" spans="2:11" ht="34" x14ac:dyDescent="0.2">
      <c r="B3" s="10" t="s">
        <v>0</v>
      </c>
      <c r="C3" s="1">
        <v>3</v>
      </c>
      <c r="D3" s="13">
        <v>2</v>
      </c>
      <c r="E3" s="13">
        <v>3</v>
      </c>
      <c r="F3" s="13">
        <v>3</v>
      </c>
      <c r="G3" s="13">
        <v>3</v>
      </c>
      <c r="H3" s="18">
        <v>3</v>
      </c>
      <c r="I3" s="13">
        <v>3</v>
      </c>
      <c r="J3" s="14">
        <v>3</v>
      </c>
      <c r="K3" s="14">
        <f t="shared" ref="K3:K8" si="0">C3*J3</f>
        <v>9</v>
      </c>
    </row>
    <row r="4" spans="2:11" ht="51" x14ac:dyDescent="0.2">
      <c r="B4" s="2" t="s">
        <v>1</v>
      </c>
      <c r="C4" s="3">
        <v>1.5</v>
      </c>
      <c r="D4" s="13">
        <v>1.5</v>
      </c>
      <c r="E4" s="13">
        <v>2</v>
      </c>
      <c r="F4" s="13">
        <v>1.5</v>
      </c>
      <c r="G4" s="13">
        <v>0</v>
      </c>
      <c r="H4" s="18">
        <v>1.5</v>
      </c>
      <c r="I4" s="13">
        <v>1</v>
      </c>
      <c r="J4" s="14">
        <v>1</v>
      </c>
      <c r="K4" s="14">
        <f t="shared" si="0"/>
        <v>1.5</v>
      </c>
    </row>
    <row r="5" spans="2:11" ht="51" x14ac:dyDescent="0.2">
      <c r="B5" s="2" t="s">
        <v>2</v>
      </c>
      <c r="C5" s="3">
        <v>1.5</v>
      </c>
      <c r="D5" s="13">
        <v>2</v>
      </c>
      <c r="E5" s="13">
        <v>2</v>
      </c>
      <c r="F5" s="13">
        <v>2</v>
      </c>
      <c r="G5" s="13">
        <v>2</v>
      </c>
      <c r="H5" s="18">
        <v>2</v>
      </c>
      <c r="I5" s="13">
        <v>2</v>
      </c>
      <c r="J5" s="14">
        <v>2</v>
      </c>
      <c r="K5" s="14">
        <f t="shared" si="0"/>
        <v>3</v>
      </c>
    </row>
    <row r="6" spans="2:11" x14ac:dyDescent="0.2">
      <c r="B6" s="4" t="s">
        <v>3</v>
      </c>
      <c r="C6" s="3">
        <v>1</v>
      </c>
      <c r="D6" s="13">
        <v>1.5</v>
      </c>
      <c r="E6" s="13">
        <v>3</v>
      </c>
      <c r="F6" s="13">
        <v>2</v>
      </c>
      <c r="G6" s="13">
        <v>2</v>
      </c>
      <c r="H6" s="18">
        <v>2</v>
      </c>
      <c r="I6" s="13">
        <v>3</v>
      </c>
      <c r="J6" s="14">
        <v>2</v>
      </c>
      <c r="K6" s="14">
        <f t="shared" si="0"/>
        <v>2</v>
      </c>
    </row>
    <row r="7" spans="2:11" ht="34" x14ac:dyDescent="0.2">
      <c r="B7" s="5" t="s">
        <v>4</v>
      </c>
      <c r="C7" s="6">
        <v>1.5</v>
      </c>
      <c r="D7" s="13">
        <v>2</v>
      </c>
      <c r="E7" s="13">
        <v>2</v>
      </c>
      <c r="F7" s="13">
        <v>2</v>
      </c>
      <c r="G7" s="13">
        <v>2</v>
      </c>
      <c r="H7" s="18">
        <v>2</v>
      </c>
      <c r="I7" s="13">
        <v>2</v>
      </c>
      <c r="J7" s="14">
        <v>2</v>
      </c>
      <c r="K7" s="14">
        <f t="shared" si="0"/>
        <v>3</v>
      </c>
    </row>
    <row r="8" spans="2:11" ht="34" x14ac:dyDescent="0.2">
      <c r="B8" s="7" t="s">
        <v>5</v>
      </c>
      <c r="C8" s="6">
        <v>0.5</v>
      </c>
      <c r="D8" s="13">
        <v>3</v>
      </c>
      <c r="E8" s="13">
        <v>3</v>
      </c>
      <c r="F8" s="13">
        <v>3</v>
      </c>
      <c r="G8" s="13">
        <v>3</v>
      </c>
      <c r="H8" s="18">
        <v>3</v>
      </c>
      <c r="I8" s="13">
        <v>3</v>
      </c>
      <c r="J8" s="14">
        <v>3</v>
      </c>
      <c r="K8" s="14">
        <f t="shared" si="0"/>
        <v>1.5</v>
      </c>
    </row>
    <row r="9" spans="2:11" x14ac:dyDescent="0.2">
      <c r="B9" s="9" t="s">
        <v>14</v>
      </c>
      <c r="C9" s="14"/>
      <c r="D9" s="14">
        <f>SUM(D3:D8)</f>
        <v>12</v>
      </c>
      <c r="E9" s="14">
        <f t="shared" ref="E9:J9" si="1">SUM(E3:E8)</f>
        <v>15</v>
      </c>
      <c r="F9" s="14">
        <f t="shared" si="1"/>
        <v>13.5</v>
      </c>
      <c r="G9" s="14">
        <f t="shared" si="1"/>
        <v>12</v>
      </c>
      <c r="H9" s="14">
        <f t="shared" si="1"/>
        <v>13.5</v>
      </c>
      <c r="I9" s="14">
        <f t="shared" si="1"/>
        <v>14</v>
      </c>
      <c r="J9" s="14">
        <f t="shared" si="1"/>
        <v>13</v>
      </c>
      <c r="K9" s="14">
        <f>SUM(K3:K8)</f>
        <v>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32EFF-4FCC-CE43-B7B0-3E426477C6C0}">
  <dimension ref="B2:K9"/>
  <sheetViews>
    <sheetView workbookViewId="0">
      <selection activeCell="L1" sqref="L1:L1048576"/>
    </sheetView>
  </sheetViews>
  <sheetFormatPr baseColWidth="10" defaultRowHeight="16" x14ac:dyDescent="0.2"/>
  <cols>
    <col min="2" max="2" width="13.83203125" customWidth="1"/>
    <col min="3" max="3" width="10" customWidth="1"/>
    <col min="4" max="10" width="4.83203125" customWidth="1"/>
  </cols>
  <sheetData>
    <row r="2" spans="2:11" ht="16" customHeight="1" x14ac:dyDescent="0.2">
      <c r="B2" s="11" t="s">
        <v>13</v>
      </c>
      <c r="C2" s="11" t="s">
        <v>15</v>
      </c>
      <c r="D2" s="11" t="s">
        <v>6</v>
      </c>
      <c r="E2" s="11" t="s">
        <v>7</v>
      </c>
      <c r="F2" s="11" t="s">
        <v>8</v>
      </c>
      <c r="G2" s="15" t="s">
        <v>9</v>
      </c>
      <c r="H2" s="11" t="s">
        <v>10</v>
      </c>
      <c r="I2" s="11" t="s">
        <v>11</v>
      </c>
      <c r="J2" s="12" t="s">
        <v>12</v>
      </c>
      <c r="K2" s="12" t="s">
        <v>14</v>
      </c>
    </row>
    <row r="3" spans="2:11" ht="34" x14ac:dyDescent="0.2">
      <c r="B3" s="10" t="s">
        <v>0</v>
      </c>
      <c r="C3" s="1">
        <v>3</v>
      </c>
      <c r="D3" s="13">
        <v>3</v>
      </c>
      <c r="E3" s="13">
        <v>3</v>
      </c>
      <c r="F3" s="13">
        <v>1</v>
      </c>
      <c r="G3" s="13">
        <v>3</v>
      </c>
      <c r="H3" s="18">
        <v>3</v>
      </c>
      <c r="I3" s="13">
        <v>3</v>
      </c>
      <c r="J3" s="14">
        <v>3</v>
      </c>
      <c r="K3" s="14">
        <f t="shared" ref="K3:K8" si="0">C3*J3</f>
        <v>9</v>
      </c>
    </row>
    <row r="4" spans="2:11" ht="51" x14ac:dyDescent="0.2">
      <c r="B4" s="2" t="s">
        <v>1</v>
      </c>
      <c r="C4" s="3">
        <v>1.5</v>
      </c>
      <c r="D4" s="13">
        <v>3</v>
      </c>
      <c r="E4" s="13">
        <v>2</v>
      </c>
      <c r="F4" s="13">
        <v>1.5</v>
      </c>
      <c r="G4" s="13">
        <v>3</v>
      </c>
      <c r="H4" s="18">
        <v>3</v>
      </c>
      <c r="I4" s="13">
        <v>2</v>
      </c>
      <c r="J4" s="14">
        <v>3</v>
      </c>
      <c r="K4" s="14">
        <f t="shared" si="0"/>
        <v>4.5</v>
      </c>
    </row>
    <row r="5" spans="2:11" ht="51" x14ac:dyDescent="0.2">
      <c r="B5" s="2" t="s">
        <v>2</v>
      </c>
      <c r="C5" s="3">
        <v>1.5</v>
      </c>
      <c r="D5" s="13">
        <v>2</v>
      </c>
      <c r="E5" s="13">
        <v>2</v>
      </c>
      <c r="F5" s="13">
        <v>2</v>
      </c>
      <c r="G5" s="13">
        <v>2</v>
      </c>
      <c r="H5" s="18">
        <v>2</v>
      </c>
      <c r="I5" s="13">
        <v>2</v>
      </c>
      <c r="J5" s="14">
        <v>2</v>
      </c>
      <c r="K5" s="14">
        <f t="shared" si="0"/>
        <v>3</v>
      </c>
    </row>
    <row r="6" spans="2:11" x14ac:dyDescent="0.2">
      <c r="B6" s="4" t="s">
        <v>3</v>
      </c>
      <c r="C6" s="3">
        <v>1</v>
      </c>
      <c r="D6" s="13">
        <v>3</v>
      </c>
      <c r="E6" s="13">
        <v>3</v>
      </c>
      <c r="F6" s="13">
        <v>2</v>
      </c>
      <c r="G6" s="13">
        <v>3</v>
      </c>
      <c r="H6" s="18">
        <v>3</v>
      </c>
      <c r="I6" s="13">
        <v>3</v>
      </c>
      <c r="J6" s="14">
        <v>3</v>
      </c>
      <c r="K6" s="14">
        <f t="shared" si="0"/>
        <v>3</v>
      </c>
    </row>
    <row r="7" spans="2:11" ht="34" x14ac:dyDescent="0.2">
      <c r="B7" s="5" t="s">
        <v>4</v>
      </c>
      <c r="C7" s="6">
        <v>1.5</v>
      </c>
      <c r="D7" s="13">
        <v>2</v>
      </c>
      <c r="E7" s="13">
        <v>2</v>
      </c>
      <c r="F7" s="13">
        <v>1</v>
      </c>
      <c r="G7" s="13">
        <v>3</v>
      </c>
      <c r="H7" s="18">
        <v>3</v>
      </c>
      <c r="I7" s="13">
        <v>1</v>
      </c>
      <c r="J7" s="14">
        <v>2</v>
      </c>
      <c r="K7" s="14">
        <f t="shared" si="0"/>
        <v>3</v>
      </c>
    </row>
    <row r="8" spans="2:11" ht="34" x14ac:dyDescent="0.2">
      <c r="B8" s="7" t="s">
        <v>5</v>
      </c>
      <c r="C8" s="6">
        <v>0.5</v>
      </c>
      <c r="D8" s="13">
        <v>2</v>
      </c>
      <c r="E8" s="13">
        <v>2</v>
      </c>
      <c r="F8" s="13">
        <v>1</v>
      </c>
      <c r="G8" s="13">
        <v>2</v>
      </c>
      <c r="H8" s="18">
        <v>2</v>
      </c>
      <c r="I8" s="13">
        <v>2</v>
      </c>
      <c r="J8" s="14">
        <v>2</v>
      </c>
      <c r="K8" s="14">
        <f t="shared" si="0"/>
        <v>1</v>
      </c>
    </row>
    <row r="9" spans="2:11" x14ac:dyDescent="0.2">
      <c r="B9" s="9" t="s">
        <v>14</v>
      </c>
      <c r="C9" s="14"/>
      <c r="D9" s="14">
        <f>SUM(D3:D8)</f>
        <v>15</v>
      </c>
      <c r="E9" s="14">
        <f t="shared" ref="E9:J9" si="1">SUM(E3:E8)</f>
        <v>14</v>
      </c>
      <c r="F9" s="14">
        <f t="shared" si="1"/>
        <v>8.5</v>
      </c>
      <c r="G9" s="14">
        <f t="shared" si="1"/>
        <v>16</v>
      </c>
      <c r="H9" s="14">
        <f t="shared" si="1"/>
        <v>16</v>
      </c>
      <c r="I9" s="14">
        <f t="shared" si="1"/>
        <v>13</v>
      </c>
      <c r="J9" s="14">
        <f t="shared" si="1"/>
        <v>15</v>
      </c>
      <c r="K9" s="14">
        <f>SUM(K3:K8)</f>
        <v>23.5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BE02C-08D6-B24A-992A-7630D699AADD}">
  <dimension ref="B2:K9"/>
  <sheetViews>
    <sheetView workbookViewId="0">
      <selection activeCell="L1" sqref="L1:L1048576"/>
    </sheetView>
  </sheetViews>
  <sheetFormatPr baseColWidth="10" defaultRowHeight="16" x14ac:dyDescent="0.2"/>
  <cols>
    <col min="2" max="2" width="13.83203125" customWidth="1"/>
    <col min="3" max="3" width="10" customWidth="1"/>
    <col min="4" max="10" width="4.83203125" customWidth="1"/>
  </cols>
  <sheetData>
    <row r="2" spans="2:11" ht="16" customHeight="1" x14ac:dyDescent="0.2">
      <c r="B2" s="11" t="s">
        <v>13</v>
      </c>
      <c r="C2" s="11" t="s">
        <v>15</v>
      </c>
      <c r="D2" s="11" t="s">
        <v>6</v>
      </c>
      <c r="E2" s="15" t="s">
        <v>7</v>
      </c>
      <c r="F2" s="11" t="s">
        <v>8</v>
      </c>
      <c r="G2" s="11" t="s">
        <v>9</v>
      </c>
      <c r="H2" s="11" t="s">
        <v>10</v>
      </c>
      <c r="I2" s="11" t="s">
        <v>11</v>
      </c>
      <c r="J2" s="12" t="s">
        <v>12</v>
      </c>
      <c r="K2" s="12" t="s">
        <v>14</v>
      </c>
    </row>
    <row r="3" spans="2:11" ht="34" x14ac:dyDescent="0.2">
      <c r="B3" s="10" t="s">
        <v>0</v>
      </c>
      <c r="C3" s="1">
        <v>3</v>
      </c>
      <c r="D3" s="13">
        <v>2</v>
      </c>
      <c r="E3" s="13">
        <v>2</v>
      </c>
      <c r="F3" s="13">
        <v>3</v>
      </c>
      <c r="G3" s="13">
        <v>1</v>
      </c>
      <c r="H3" s="18"/>
      <c r="I3" s="13">
        <v>1</v>
      </c>
      <c r="J3" s="14">
        <v>2</v>
      </c>
      <c r="K3" s="14">
        <f t="shared" ref="K3:K8" si="0">C3*J3</f>
        <v>6</v>
      </c>
    </row>
    <row r="4" spans="2:11" ht="51" x14ac:dyDescent="0.2">
      <c r="B4" s="2" t="s">
        <v>1</v>
      </c>
      <c r="C4" s="3">
        <v>1.5</v>
      </c>
      <c r="D4" s="13">
        <v>2</v>
      </c>
      <c r="E4" s="13">
        <v>1</v>
      </c>
      <c r="F4" s="13">
        <v>2</v>
      </c>
      <c r="G4" s="13">
        <v>1</v>
      </c>
      <c r="H4" s="18"/>
      <c r="I4" s="13">
        <v>1</v>
      </c>
      <c r="J4" s="14">
        <v>1</v>
      </c>
      <c r="K4" s="14">
        <f t="shared" si="0"/>
        <v>1.5</v>
      </c>
    </row>
    <row r="5" spans="2:11" ht="51" x14ac:dyDescent="0.2">
      <c r="B5" s="2" t="s">
        <v>2</v>
      </c>
      <c r="C5" s="3">
        <v>1.5</v>
      </c>
      <c r="D5" s="13">
        <v>1</v>
      </c>
      <c r="E5" s="13">
        <v>1</v>
      </c>
      <c r="F5" s="13">
        <v>1</v>
      </c>
      <c r="G5" s="13">
        <v>1</v>
      </c>
      <c r="H5" s="18"/>
      <c r="I5" s="13">
        <v>1</v>
      </c>
      <c r="J5" s="14">
        <v>1</v>
      </c>
      <c r="K5" s="14">
        <f t="shared" si="0"/>
        <v>1.5</v>
      </c>
    </row>
    <row r="6" spans="2:11" x14ac:dyDescent="0.2">
      <c r="B6" s="4" t="s">
        <v>3</v>
      </c>
      <c r="C6" s="3">
        <v>1</v>
      </c>
      <c r="D6" s="13">
        <v>2</v>
      </c>
      <c r="E6" s="13">
        <v>2</v>
      </c>
      <c r="F6" s="13">
        <v>2</v>
      </c>
      <c r="G6" s="13">
        <v>2</v>
      </c>
      <c r="H6" s="18"/>
      <c r="I6" s="13">
        <v>1</v>
      </c>
      <c r="J6" s="14">
        <v>2</v>
      </c>
      <c r="K6" s="14">
        <f t="shared" si="0"/>
        <v>2</v>
      </c>
    </row>
    <row r="7" spans="2:11" ht="34" x14ac:dyDescent="0.2">
      <c r="B7" s="5" t="s">
        <v>4</v>
      </c>
      <c r="C7" s="6">
        <v>1.5</v>
      </c>
      <c r="D7" s="13">
        <v>1</v>
      </c>
      <c r="E7" s="13">
        <v>1</v>
      </c>
      <c r="F7" s="13">
        <v>1</v>
      </c>
      <c r="G7" s="13">
        <v>1</v>
      </c>
      <c r="H7" s="18"/>
      <c r="I7" s="13">
        <v>0</v>
      </c>
      <c r="J7" s="14">
        <v>1</v>
      </c>
      <c r="K7" s="14">
        <f t="shared" si="0"/>
        <v>1.5</v>
      </c>
    </row>
    <row r="8" spans="2:11" ht="34" x14ac:dyDescent="0.2">
      <c r="B8" s="7" t="s">
        <v>5</v>
      </c>
      <c r="C8" s="6">
        <v>0.5</v>
      </c>
      <c r="D8" s="13">
        <v>2</v>
      </c>
      <c r="E8" s="13">
        <v>1</v>
      </c>
      <c r="F8" s="13">
        <v>1</v>
      </c>
      <c r="G8" s="13">
        <v>1</v>
      </c>
      <c r="H8" s="18"/>
      <c r="I8" s="13">
        <v>0</v>
      </c>
      <c r="J8" s="14">
        <v>1</v>
      </c>
      <c r="K8" s="14">
        <f t="shared" si="0"/>
        <v>0.5</v>
      </c>
    </row>
    <row r="9" spans="2:11" x14ac:dyDescent="0.2">
      <c r="B9" s="9" t="s">
        <v>14</v>
      </c>
      <c r="C9" s="14"/>
      <c r="D9" s="14">
        <f>SUM(D3:D8)</f>
        <v>10</v>
      </c>
      <c r="E9" s="14">
        <f t="shared" ref="E9:J9" si="1">SUM(E3:E8)</f>
        <v>8</v>
      </c>
      <c r="F9" s="14">
        <f t="shared" si="1"/>
        <v>10</v>
      </c>
      <c r="G9" s="14">
        <f t="shared" si="1"/>
        <v>7</v>
      </c>
      <c r="H9" s="14">
        <f t="shared" si="1"/>
        <v>0</v>
      </c>
      <c r="I9" s="14">
        <f t="shared" si="1"/>
        <v>4</v>
      </c>
      <c r="J9" s="14">
        <f t="shared" si="1"/>
        <v>8</v>
      </c>
      <c r="K9" s="14">
        <f>SUM(K3:K8)</f>
        <v>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E9BE1-8265-1C47-BF1B-F1D1B86E489C}">
  <dimension ref="B2:K9"/>
  <sheetViews>
    <sheetView workbookViewId="0">
      <selection activeCell="N20" sqref="N20"/>
    </sheetView>
  </sheetViews>
  <sheetFormatPr baseColWidth="10" defaultRowHeight="16" x14ac:dyDescent="0.2"/>
  <cols>
    <col min="2" max="2" width="13.83203125" customWidth="1"/>
    <col min="3" max="3" width="10" customWidth="1"/>
    <col min="4" max="10" width="4.83203125" customWidth="1"/>
  </cols>
  <sheetData>
    <row r="2" spans="2:11" ht="16" customHeight="1" x14ac:dyDescent="0.2">
      <c r="B2" s="11" t="s">
        <v>13</v>
      </c>
      <c r="C2" s="11" t="s">
        <v>15</v>
      </c>
      <c r="D2" s="11" t="s">
        <v>6</v>
      </c>
      <c r="E2" s="11" t="s">
        <v>7</v>
      </c>
      <c r="F2" s="15" t="s">
        <v>8</v>
      </c>
      <c r="G2" s="11" t="s">
        <v>9</v>
      </c>
      <c r="H2" s="11" t="s">
        <v>10</v>
      </c>
      <c r="I2" s="11" t="s">
        <v>11</v>
      </c>
      <c r="J2" s="12" t="s">
        <v>12</v>
      </c>
      <c r="K2" s="12" t="s">
        <v>14</v>
      </c>
    </row>
    <row r="3" spans="2:11" ht="34" x14ac:dyDescent="0.2">
      <c r="B3" s="10" t="s">
        <v>0</v>
      </c>
      <c r="C3" s="1">
        <v>3</v>
      </c>
      <c r="D3" s="13">
        <v>3</v>
      </c>
      <c r="E3" s="13">
        <v>2</v>
      </c>
      <c r="F3" s="13">
        <v>2</v>
      </c>
      <c r="G3" s="13">
        <v>3</v>
      </c>
      <c r="H3" s="18">
        <v>3</v>
      </c>
      <c r="I3" s="13">
        <v>3</v>
      </c>
      <c r="J3" s="14">
        <v>3</v>
      </c>
      <c r="K3" s="14">
        <f t="shared" ref="K3:K8" si="0">C3*J3</f>
        <v>9</v>
      </c>
    </row>
    <row r="4" spans="2:11" ht="51" x14ac:dyDescent="0.2">
      <c r="B4" s="2" t="s">
        <v>1</v>
      </c>
      <c r="C4" s="3">
        <v>1.5</v>
      </c>
      <c r="D4" s="13">
        <v>3</v>
      </c>
      <c r="E4" s="13">
        <v>2</v>
      </c>
      <c r="F4" s="13">
        <v>2</v>
      </c>
      <c r="G4" s="13">
        <v>2</v>
      </c>
      <c r="H4" s="18">
        <v>3</v>
      </c>
      <c r="I4" s="13">
        <v>3</v>
      </c>
      <c r="J4" s="14">
        <v>2.5</v>
      </c>
      <c r="K4" s="14">
        <f t="shared" si="0"/>
        <v>3.75</v>
      </c>
    </row>
    <row r="5" spans="2:11" ht="51" x14ac:dyDescent="0.2">
      <c r="B5" s="2" t="s">
        <v>2</v>
      </c>
      <c r="C5" s="3">
        <v>1.5</v>
      </c>
      <c r="D5" s="13">
        <v>3</v>
      </c>
      <c r="E5" s="13">
        <v>2</v>
      </c>
      <c r="F5" s="13">
        <v>3</v>
      </c>
      <c r="G5" s="13">
        <v>3</v>
      </c>
      <c r="H5" s="18">
        <v>3</v>
      </c>
      <c r="I5" s="13">
        <v>3</v>
      </c>
      <c r="J5" s="14">
        <v>3</v>
      </c>
      <c r="K5" s="14">
        <f t="shared" si="0"/>
        <v>4.5</v>
      </c>
    </row>
    <row r="6" spans="2:11" x14ac:dyDescent="0.2">
      <c r="B6" s="4" t="s">
        <v>3</v>
      </c>
      <c r="C6" s="3">
        <v>1</v>
      </c>
      <c r="D6" s="13">
        <v>2</v>
      </c>
      <c r="E6" s="13">
        <v>2</v>
      </c>
      <c r="F6" s="13">
        <v>2</v>
      </c>
      <c r="G6" s="13">
        <v>2</v>
      </c>
      <c r="H6" s="18">
        <v>3</v>
      </c>
      <c r="I6" s="13">
        <v>3</v>
      </c>
      <c r="J6" s="14">
        <v>2</v>
      </c>
      <c r="K6" s="14">
        <f t="shared" si="0"/>
        <v>2</v>
      </c>
    </row>
    <row r="7" spans="2:11" ht="34" x14ac:dyDescent="0.2">
      <c r="B7" s="5" t="s">
        <v>4</v>
      </c>
      <c r="C7" s="6">
        <v>1.5</v>
      </c>
      <c r="D7" s="13">
        <v>2</v>
      </c>
      <c r="E7" s="13">
        <v>2</v>
      </c>
      <c r="F7" s="13">
        <v>1</v>
      </c>
      <c r="G7" s="13">
        <v>2</v>
      </c>
      <c r="H7" s="18">
        <v>2</v>
      </c>
      <c r="I7" s="13">
        <v>1</v>
      </c>
      <c r="J7" s="14">
        <v>2</v>
      </c>
      <c r="K7" s="14">
        <f t="shared" si="0"/>
        <v>3</v>
      </c>
    </row>
    <row r="8" spans="2:11" ht="34" x14ac:dyDescent="0.2">
      <c r="B8" s="7" t="s">
        <v>5</v>
      </c>
      <c r="C8" s="6">
        <v>0.5</v>
      </c>
      <c r="D8" s="13">
        <v>2</v>
      </c>
      <c r="E8" s="13">
        <v>2</v>
      </c>
      <c r="F8" s="13">
        <v>2</v>
      </c>
      <c r="G8" s="13">
        <v>2</v>
      </c>
      <c r="H8" s="18">
        <v>2</v>
      </c>
      <c r="I8" s="13">
        <v>2</v>
      </c>
      <c r="J8" s="14">
        <v>2</v>
      </c>
      <c r="K8" s="14">
        <f t="shared" si="0"/>
        <v>1</v>
      </c>
    </row>
    <row r="9" spans="2:11" x14ac:dyDescent="0.2">
      <c r="B9" s="9" t="s">
        <v>14</v>
      </c>
      <c r="C9" s="14"/>
      <c r="D9" s="14">
        <f>SUM(D3:D8)</f>
        <v>15</v>
      </c>
      <c r="E9" s="14">
        <f t="shared" ref="E9:J9" si="1">SUM(E3:E8)</f>
        <v>12</v>
      </c>
      <c r="F9" s="14">
        <f t="shared" si="1"/>
        <v>12</v>
      </c>
      <c r="G9" s="14">
        <f t="shared" si="1"/>
        <v>14</v>
      </c>
      <c r="H9" s="14">
        <f t="shared" si="1"/>
        <v>16</v>
      </c>
      <c r="I9" s="14">
        <f t="shared" si="1"/>
        <v>15</v>
      </c>
      <c r="J9" s="14">
        <f t="shared" si="1"/>
        <v>14.5</v>
      </c>
      <c r="K9" s="14">
        <f>SUM(K3:K8)</f>
        <v>23.25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D8A1-4AF8-2444-B8F3-2506635C1C99}">
  <dimension ref="B2:K9"/>
  <sheetViews>
    <sheetView workbookViewId="0">
      <selection activeCell="D19" sqref="D19"/>
    </sheetView>
  </sheetViews>
  <sheetFormatPr baseColWidth="10" defaultRowHeight="16" x14ac:dyDescent="0.2"/>
  <cols>
    <col min="2" max="2" width="15.83203125" customWidth="1"/>
    <col min="3" max="3" width="10" customWidth="1"/>
    <col min="4" max="11" width="5.83203125" customWidth="1"/>
  </cols>
  <sheetData>
    <row r="2" spans="2:11" ht="25" customHeight="1" x14ac:dyDescent="0.2">
      <c r="B2" s="11" t="s">
        <v>13</v>
      </c>
      <c r="C2" s="11" t="s">
        <v>15</v>
      </c>
      <c r="D2" s="15" t="s">
        <v>6</v>
      </c>
      <c r="E2" s="11" t="s">
        <v>7</v>
      </c>
      <c r="F2" s="11" t="s">
        <v>8</v>
      </c>
      <c r="G2" s="11" t="s">
        <v>9</v>
      </c>
      <c r="H2" s="11" t="s">
        <v>10</v>
      </c>
      <c r="I2" s="11" t="s">
        <v>11</v>
      </c>
      <c r="J2" s="12" t="s">
        <v>12</v>
      </c>
      <c r="K2" s="12" t="s">
        <v>14</v>
      </c>
    </row>
    <row r="3" spans="2:11" ht="34" x14ac:dyDescent="0.2">
      <c r="B3" s="10" t="s">
        <v>0</v>
      </c>
      <c r="C3" s="1">
        <v>3</v>
      </c>
      <c r="D3" s="13">
        <v>3</v>
      </c>
      <c r="E3" s="13">
        <v>3</v>
      </c>
      <c r="F3" s="13">
        <v>3</v>
      </c>
      <c r="G3" s="13">
        <v>3</v>
      </c>
      <c r="H3" s="16"/>
      <c r="I3" s="13">
        <v>3</v>
      </c>
      <c r="J3" s="14">
        <v>3</v>
      </c>
      <c r="K3" s="14">
        <f t="shared" ref="K3:K8" si="0">C3*J3</f>
        <v>9</v>
      </c>
    </row>
    <row r="4" spans="2:11" ht="51" x14ac:dyDescent="0.2">
      <c r="B4" s="2" t="s">
        <v>1</v>
      </c>
      <c r="C4" s="3">
        <v>1.5</v>
      </c>
      <c r="D4" s="13">
        <v>2.5</v>
      </c>
      <c r="E4" s="13">
        <v>2.5</v>
      </c>
      <c r="F4" s="13">
        <v>2.5</v>
      </c>
      <c r="G4" s="13">
        <v>3</v>
      </c>
      <c r="H4" s="16"/>
      <c r="I4" s="13">
        <v>3</v>
      </c>
      <c r="J4" s="14">
        <v>3</v>
      </c>
      <c r="K4" s="14">
        <f t="shared" si="0"/>
        <v>4.5</v>
      </c>
    </row>
    <row r="5" spans="2:11" ht="34" x14ac:dyDescent="0.2">
      <c r="B5" s="2" t="s">
        <v>2</v>
      </c>
      <c r="C5" s="3">
        <v>1.5</v>
      </c>
      <c r="D5" s="13">
        <v>1</v>
      </c>
      <c r="E5" s="13">
        <v>1</v>
      </c>
      <c r="F5" s="13">
        <v>1</v>
      </c>
      <c r="G5" s="13">
        <v>1</v>
      </c>
      <c r="H5" s="16"/>
      <c r="I5" s="13">
        <v>1</v>
      </c>
      <c r="J5" s="14">
        <v>1</v>
      </c>
      <c r="K5" s="14">
        <f t="shared" si="0"/>
        <v>1.5</v>
      </c>
    </row>
    <row r="6" spans="2:11" x14ac:dyDescent="0.2">
      <c r="B6" s="4" t="s">
        <v>3</v>
      </c>
      <c r="C6" s="3">
        <v>1</v>
      </c>
      <c r="D6" s="13">
        <v>2</v>
      </c>
      <c r="E6" s="13">
        <v>3</v>
      </c>
      <c r="F6" s="13">
        <v>2</v>
      </c>
      <c r="G6" s="13">
        <v>3</v>
      </c>
      <c r="H6" s="16"/>
      <c r="I6" s="13">
        <v>3</v>
      </c>
      <c r="J6" s="14">
        <v>3</v>
      </c>
      <c r="K6" s="14">
        <f t="shared" si="0"/>
        <v>3</v>
      </c>
    </row>
    <row r="7" spans="2:11" ht="34" x14ac:dyDescent="0.2">
      <c r="B7" s="5" t="s">
        <v>4</v>
      </c>
      <c r="C7" s="6">
        <v>1.5</v>
      </c>
      <c r="D7" s="13">
        <v>2</v>
      </c>
      <c r="E7" s="13">
        <v>2</v>
      </c>
      <c r="F7" s="13">
        <v>2</v>
      </c>
      <c r="G7" s="13">
        <v>2</v>
      </c>
      <c r="H7" s="16"/>
      <c r="I7" s="13">
        <v>2</v>
      </c>
      <c r="J7" s="14">
        <v>2</v>
      </c>
      <c r="K7" s="14">
        <f t="shared" si="0"/>
        <v>3</v>
      </c>
    </row>
    <row r="8" spans="2:11" ht="34" x14ac:dyDescent="0.2">
      <c r="B8" s="7" t="s">
        <v>5</v>
      </c>
      <c r="C8" s="6">
        <v>0.5</v>
      </c>
      <c r="D8" s="13">
        <v>3</v>
      </c>
      <c r="E8" s="13">
        <v>3</v>
      </c>
      <c r="F8" s="13">
        <v>3</v>
      </c>
      <c r="G8" s="13">
        <v>3</v>
      </c>
      <c r="H8" s="16"/>
      <c r="I8" s="13">
        <v>3</v>
      </c>
      <c r="J8" s="14">
        <v>3</v>
      </c>
      <c r="K8" s="14">
        <f t="shared" si="0"/>
        <v>1.5</v>
      </c>
    </row>
    <row r="9" spans="2:11" x14ac:dyDescent="0.2">
      <c r="B9" s="9" t="s">
        <v>14</v>
      </c>
      <c r="C9" s="14"/>
      <c r="D9" s="14">
        <f t="shared" ref="D9:I9" si="1">SUM(D3:D8)</f>
        <v>13.5</v>
      </c>
      <c r="E9" s="14">
        <f t="shared" si="1"/>
        <v>14.5</v>
      </c>
      <c r="F9" s="14">
        <f t="shared" si="1"/>
        <v>13.5</v>
      </c>
      <c r="G9" s="14">
        <f t="shared" si="1"/>
        <v>15</v>
      </c>
      <c r="H9" s="14">
        <f t="shared" si="1"/>
        <v>0</v>
      </c>
      <c r="I9" s="14">
        <f t="shared" si="1"/>
        <v>15</v>
      </c>
      <c r="J9" s="14">
        <f>SUM(J3:J8)</f>
        <v>15</v>
      </c>
      <c r="K9" s="14">
        <f>SUM(K3:K8)</f>
        <v>22.5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F45D6-6FB9-0246-AA63-3E1C1D78865B}">
  <dimension ref="B2:K9"/>
  <sheetViews>
    <sheetView workbookViewId="0">
      <selection activeCell="J3" sqref="J3:K9"/>
    </sheetView>
  </sheetViews>
  <sheetFormatPr baseColWidth="10" defaultRowHeight="16" x14ac:dyDescent="0.2"/>
  <cols>
    <col min="2" max="2" width="13.83203125" customWidth="1"/>
    <col min="3" max="3" width="10" customWidth="1"/>
    <col min="4" max="4" width="7" customWidth="1"/>
    <col min="5" max="10" width="4.83203125" customWidth="1"/>
  </cols>
  <sheetData>
    <row r="2" spans="2:11" ht="16" customHeight="1" x14ac:dyDescent="0.2">
      <c r="B2" s="11" t="s">
        <v>13</v>
      </c>
      <c r="C2" s="11" t="s">
        <v>15</v>
      </c>
      <c r="D2" s="11" t="s">
        <v>6</v>
      </c>
      <c r="E2" s="11" t="s">
        <v>7</v>
      </c>
      <c r="F2" s="11" t="s">
        <v>8</v>
      </c>
      <c r="G2" s="11" t="s">
        <v>9</v>
      </c>
      <c r="H2" s="11" t="s">
        <v>10</v>
      </c>
      <c r="I2" s="15" t="s">
        <v>11</v>
      </c>
      <c r="J2" s="12" t="s">
        <v>12</v>
      </c>
      <c r="K2" s="12" t="s">
        <v>14</v>
      </c>
    </row>
    <row r="3" spans="2:11" ht="34" x14ac:dyDescent="0.2">
      <c r="B3" s="10" t="s">
        <v>0</v>
      </c>
      <c r="C3" s="1">
        <v>3</v>
      </c>
      <c r="D3" s="13">
        <v>3</v>
      </c>
      <c r="E3" s="13">
        <v>2</v>
      </c>
      <c r="F3" s="13">
        <v>2</v>
      </c>
      <c r="G3" s="13">
        <v>2</v>
      </c>
      <c r="H3" s="17"/>
      <c r="I3" s="13">
        <v>3</v>
      </c>
      <c r="J3" s="14">
        <v>2</v>
      </c>
      <c r="K3" s="14">
        <f t="shared" ref="K3:K8" si="0">C3*J3</f>
        <v>6</v>
      </c>
    </row>
    <row r="4" spans="2:11" ht="51" x14ac:dyDescent="0.2">
      <c r="B4" s="2" t="s">
        <v>1</v>
      </c>
      <c r="C4" s="3">
        <v>1.5</v>
      </c>
      <c r="D4" s="13">
        <v>1.5</v>
      </c>
      <c r="E4" s="13">
        <v>2</v>
      </c>
      <c r="F4" s="13">
        <v>2</v>
      </c>
      <c r="G4" s="13">
        <v>3</v>
      </c>
      <c r="H4" s="17"/>
      <c r="I4" s="13">
        <v>2</v>
      </c>
      <c r="J4" s="14">
        <v>2</v>
      </c>
      <c r="K4" s="14">
        <f t="shared" si="0"/>
        <v>3</v>
      </c>
    </row>
    <row r="5" spans="2:11" ht="51" x14ac:dyDescent="0.2">
      <c r="B5" s="2" t="s">
        <v>2</v>
      </c>
      <c r="C5" s="3">
        <v>1.5</v>
      </c>
      <c r="D5" s="13">
        <v>2</v>
      </c>
      <c r="E5" s="13">
        <v>2</v>
      </c>
      <c r="F5" s="13">
        <v>2</v>
      </c>
      <c r="G5" s="13">
        <v>2</v>
      </c>
      <c r="H5" s="17"/>
      <c r="I5" s="13">
        <v>2</v>
      </c>
      <c r="J5" s="14">
        <v>2</v>
      </c>
      <c r="K5" s="14">
        <f t="shared" si="0"/>
        <v>3</v>
      </c>
    </row>
    <row r="6" spans="2:11" x14ac:dyDescent="0.2">
      <c r="B6" s="4" t="s">
        <v>3</v>
      </c>
      <c r="C6" s="3">
        <v>1</v>
      </c>
      <c r="D6" s="13">
        <v>3</v>
      </c>
      <c r="E6" s="13">
        <v>2</v>
      </c>
      <c r="F6" s="13">
        <v>2</v>
      </c>
      <c r="G6" s="13">
        <v>2</v>
      </c>
      <c r="H6" s="17"/>
      <c r="I6" s="13">
        <v>2</v>
      </c>
      <c r="J6" s="14">
        <v>2</v>
      </c>
      <c r="K6" s="14">
        <f t="shared" si="0"/>
        <v>2</v>
      </c>
    </row>
    <row r="7" spans="2:11" ht="34" x14ac:dyDescent="0.2">
      <c r="B7" s="5" t="s">
        <v>4</v>
      </c>
      <c r="C7" s="6">
        <v>1.5</v>
      </c>
      <c r="D7" s="13">
        <v>2</v>
      </c>
      <c r="E7" s="13">
        <v>2</v>
      </c>
      <c r="F7" s="13">
        <v>2</v>
      </c>
      <c r="G7" s="13">
        <v>2</v>
      </c>
      <c r="H7" s="17"/>
      <c r="I7" s="13">
        <v>2</v>
      </c>
      <c r="J7" s="14">
        <v>2</v>
      </c>
      <c r="K7" s="14">
        <f t="shared" si="0"/>
        <v>3</v>
      </c>
    </row>
    <row r="8" spans="2:11" ht="34" x14ac:dyDescent="0.2">
      <c r="B8" s="7" t="s">
        <v>5</v>
      </c>
      <c r="C8" s="6">
        <v>0.5</v>
      </c>
      <c r="D8" s="13">
        <v>3</v>
      </c>
      <c r="E8" s="13">
        <v>2</v>
      </c>
      <c r="F8" s="13">
        <v>2</v>
      </c>
      <c r="G8" s="13">
        <v>3</v>
      </c>
      <c r="H8" s="17"/>
      <c r="I8" s="13">
        <v>3</v>
      </c>
      <c r="J8" s="14">
        <v>3</v>
      </c>
      <c r="K8" s="14">
        <f t="shared" si="0"/>
        <v>1.5</v>
      </c>
    </row>
    <row r="9" spans="2:11" x14ac:dyDescent="0.2">
      <c r="B9" s="9" t="s">
        <v>14</v>
      </c>
      <c r="C9" s="14"/>
      <c r="D9" s="14">
        <f>SUM(D3:D8)</f>
        <v>14.5</v>
      </c>
      <c r="E9" s="14">
        <f t="shared" ref="E9:J9" si="1">SUM(E3:E8)</f>
        <v>12</v>
      </c>
      <c r="F9" s="14">
        <f t="shared" si="1"/>
        <v>12</v>
      </c>
      <c r="G9" s="14">
        <f t="shared" si="1"/>
        <v>14</v>
      </c>
      <c r="H9" s="14">
        <f t="shared" si="1"/>
        <v>0</v>
      </c>
      <c r="I9" s="14">
        <f t="shared" si="1"/>
        <v>14</v>
      </c>
      <c r="J9" s="14">
        <f t="shared" si="1"/>
        <v>13</v>
      </c>
      <c r="K9" s="14">
        <f>SUM(K3:K8)</f>
        <v>18.5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24BE0-CB36-BC42-A401-EC2D4966FFA9}">
  <dimension ref="B2:K9"/>
  <sheetViews>
    <sheetView workbookViewId="0">
      <selection activeCell="D16" sqref="D16"/>
    </sheetView>
  </sheetViews>
  <sheetFormatPr baseColWidth="10" defaultRowHeight="16" x14ac:dyDescent="0.2"/>
  <cols>
    <col min="2" max="2" width="13.6640625" customWidth="1"/>
    <col min="3" max="3" width="10" customWidth="1"/>
    <col min="4" max="10" width="4.83203125" customWidth="1"/>
  </cols>
  <sheetData>
    <row r="2" spans="2:11" ht="16" customHeight="1" x14ac:dyDescent="0.2">
      <c r="B2" s="11" t="s">
        <v>13</v>
      </c>
      <c r="C2" s="11" t="s">
        <v>15</v>
      </c>
      <c r="D2" s="11" t="s">
        <v>6</v>
      </c>
      <c r="E2" s="15" t="s">
        <v>7</v>
      </c>
      <c r="F2" s="11" t="s">
        <v>8</v>
      </c>
      <c r="G2" s="11" t="s">
        <v>9</v>
      </c>
      <c r="H2" s="11" t="s">
        <v>10</v>
      </c>
      <c r="I2" s="11" t="s">
        <v>11</v>
      </c>
      <c r="J2" s="12" t="s">
        <v>12</v>
      </c>
      <c r="K2" s="12" t="s">
        <v>14</v>
      </c>
    </row>
    <row r="3" spans="2:11" ht="34" x14ac:dyDescent="0.2">
      <c r="B3" s="10" t="s">
        <v>0</v>
      </c>
      <c r="C3" s="1">
        <v>3</v>
      </c>
      <c r="D3" s="13">
        <v>3</v>
      </c>
      <c r="E3" s="13">
        <v>3</v>
      </c>
      <c r="F3" s="13">
        <v>3</v>
      </c>
      <c r="G3" s="13">
        <v>3</v>
      </c>
      <c r="H3" s="16"/>
      <c r="I3" s="13">
        <v>3</v>
      </c>
      <c r="J3" s="14">
        <v>3</v>
      </c>
      <c r="K3" s="14">
        <f t="shared" ref="K3:K8" si="0">C3*J3</f>
        <v>9</v>
      </c>
    </row>
    <row r="4" spans="2:11" ht="51" x14ac:dyDescent="0.2">
      <c r="B4" s="2" t="s">
        <v>1</v>
      </c>
      <c r="C4" s="3">
        <v>1.5</v>
      </c>
      <c r="D4" s="13">
        <v>3</v>
      </c>
      <c r="E4" s="13">
        <v>2</v>
      </c>
      <c r="F4" s="13">
        <v>2</v>
      </c>
      <c r="G4" s="13">
        <v>3</v>
      </c>
      <c r="H4" s="16"/>
      <c r="I4" s="13">
        <v>3</v>
      </c>
      <c r="J4" s="14">
        <v>3</v>
      </c>
      <c r="K4" s="14">
        <f t="shared" si="0"/>
        <v>4.5</v>
      </c>
    </row>
    <row r="5" spans="2:11" ht="51" x14ac:dyDescent="0.2">
      <c r="B5" s="2" t="s">
        <v>2</v>
      </c>
      <c r="C5" s="3">
        <v>1.5</v>
      </c>
      <c r="D5" s="13">
        <v>3</v>
      </c>
      <c r="E5" s="13">
        <v>3</v>
      </c>
      <c r="F5" s="13">
        <v>3</v>
      </c>
      <c r="G5" s="13">
        <v>3</v>
      </c>
      <c r="H5" s="16"/>
      <c r="I5" s="13">
        <v>3</v>
      </c>
      <c r="J5" s="14">
        <v>3</v>
      </c>
      <c r="K5" s="14">
        <f t="shared" si="0"/>
        <v>4.5</v>
      </c>
    </row>
    <row r="6" spans="2:11" x14ac:dyDescent="0.2">
      <c r="B6" s="4" t="s">
        <v>3</v>
      </c>
      <c r="C6" s="3">
        <v>1</v>
      </c>
      <c r="D6" s="13">
        <v>3</v>
      </c>
      <c r="E6" s="13">
        <v>3</v>
      </c>
      <c r="F6" s="13">
        <v>3</v>
      </c>
      <c r="G6" s="13">
        <v>3</v>
      </c>
      <c r="H6" s="16"/>
      <c r="I6" s="13">
        <v>3</v>
      </c>
      <c r="J6" s="14">
        <v>3</v>
      </c>
      <c r="K6" s="14">
        <f t="shared" si="0"/>
        <v>3</v>
      </c>
    </row>
    <row r="7" spans="2:11" ht="34" x14ac:dyDescent="0.2">
      <c r="B7" s="5" t="s">
        <v>4</v>
      </c>
      <c r="C7" s="6">
        <v>1.5</v>
      </c>
      <c r="D7" s="13">
        <v>2</v>
      </c>
      <c r="E7" s="13">
        <v>2</v>
      </c>
      <c r="F7" s="13">
        <v>3</v>
      </c>
      <c r="G7" s="13">
        <v>3</v>
      </c>
      <c r="H7" s="16"/>
      <c r="I7" s="13">
        <v>3</v>
      </c>
      <c r="J7" s="14">
        <v>3</v>
      </c>
      <c r="K7" s="14">
        <f t="shared" si="0"/>
        <v>4.5</v>
      </c>
    </row>
    <row r="8" spans="2:11" ht="34" x14ac:dyDescent="0.2">
      <c r="B8" s="7" t="s">
        <v>5</v>
      </c>
      <c r="C8" s="6">
        <v>0.5</v>
      </c>
      <c r="D8" s="13">
        <v>2</v>
      </c>
      <c r="E8" s="13">
        <v>2</v>
      </c>
      <c r="F8" s="13">
        <v>2</v>
      </c>
      <c r="G8" s="13">
        <v>2</v>
      </c>
      <c r="H8" s="16"/>
      <c r="I8" s="13">
        <v>1</v>
      </c>
      <c r="J8" s="14">
        <v>2</v>
      </c>
      <c r="K8" s="14">
        <f t="shared" si="0"/>
        <v>1</v>
      </c>
    </row>
    <row r="9" spans="2:11" x14ac:dyDescent="0.2">
      <c r="B9" s="9" t="s">
        <v>14</v>
      </c>
      <c r="C9" s="14"/>
      <c r="D9" s="14">
        <f>SUM(D3:D8)</f>
        <v>16</v>
      </c>
      <c r="E9" s="14">
        <f t="shared" ref="E9:J9" si="1">SUM(E3:E8)</f>
        <v>15</v>
      </c>
      <c r="F9" s="14">
        <f t="shared" si="1"/>
        <v>16</v>
      </c>
      <c r="G9" s="14">
        <f t="shared" si="1"/>
        <v>17</v>
      </c>
      <c r="H9" s="14">
        <f t="shared" si="1"/>
        <v>0</v>
      </c>
      <c r="I9" s="14">
        <f t="shared" si="1"/>
        <v>16</v>
      </c>
      <c r="J9" s="14">
        <f t="shared" si="1"/>
        <v>17</v>
      </c>
      <c r="K9" s="14">
        <f>SUM(K3:K8)</f>
        <v>26.5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80BD4-62F7-BF41-820E-D39D5A27CEA8}">
  <dimension ref="B2:K9"/>
  <sheetViews>
    <sheetView workbookViewId="0">
      <selection activeCell="J3" sqref="J3:K9"/>
    </sheetView>
  </sheetViews>
  <sheetFormatPr baseColWidth="10" defaultRowHeight="16" x14ac:dyDescent="0.2"/>
  <cols>
    <col min="2" max="2" width="13.83203125" customWidth="1"/>
    <col min="3" max="3" width="10" customWidth="1"/>
    <col min="4" max="4" width="5.5" customWidth="1"/>
    <col min="5" max="10" width="4.83203125" customWidth="1"/>
  </cols>
  <sheetData>
    <row r="2" spans="2:11" ht="16" customHeight="1" x14ac:dyDescent="0.2">
      <c r="B2" s="11" t="s">
        <v>13</v>
      </c>
      <c r="C2" s="11" t="s">
        <v>15</v>
      </c>
      <c r="D2" s="11" t="s">
        <v>6</v>
      </c>
      <c r="E2" s="11" t="s">
        <v>7</v>
      </c>
      <c r="F2" s="15" t="s">
        <v>8</v>
      </c>
      <c r="G2" s="11" t="s">
        <v>9</v>
      </c>
      <c r="H2" s="11" t="s">
        <v>10</v>
      </c>
      <c r="I2" s="11" t="s">
        <v>11</v>
      </c>
      <c r="J2" s="12" t="s">
        <v>12</v>
      </c>
      <c r="K2" s="12" t="s">
        <v>14</v>
      </c>
    </row>
    <row r="3" spans="2:11" ht="34" x14ac:dyDescent="0.2">
      <c r="B3" s="10" t="s">
        <v>0</v>
      </c>
      <c r="C3" s="1">
        <v>3</v>
      </c>
      <c r="D3" s="13">
        <v>2.5</v>
      </c>
      <c r="E3" s="13">
        <v>2</v>
      </c>
      <c r="F3" s="13">
        <v>2</v>
      </c>
      <c r="G3" s="13">
        <v>2</v>
      </c>
      <c r="H3" s="16"/>
      <c r="I3" s="13">
        <v>1</v>
      </c>
      <c r="J3" s="14">
        <v>2</v>
      </c>
      <c r="K3" s="14">
        <f t="shared" ref="K3:K8" si="0">C3*J3</f>
        <v>6</v>
      </c>
    </row>
    <row r="4" spans="2:11" ht="51" x14ac:dyDescent="0.2">
      <c r="B4" s="2" t="s">
        <v>1</v>
      </c>
      <c r="C4" s="3">
        <v>1.5</v>
      </c>
      <c r="D4" s="13">
        <v>2</v>
      </c>
      <c r="E4" s="13">
        <v>3</v>
      </c>
      <c r="F4" s="13">
        <v>2</v>
      </c>
      <c r="G4" s="13">
        <v>2</v>
      </c>
      <c r="H4" s="16"/>
      <c r="I4" s="13">
        <v>2</v>
      </c>
      <c r="J4" s="14">
        <v>2</v>
      </c>
      <c r="K4" s="14">
        <f t="shared" si="0"/>
        <v>3</v>
      </c>
    </row>
    <row r="5" spans="2:11" ht="51" x14ac:dyDescent="0.2">
      <c r="B5" s="2" t="s">
        <v>2</v>
      </c>
      <c r="C5" s="3">
        <v>1.5</v>
      </c>
      <c r="D5" s="13">
        <v>2</v>
      </c>
      <c r="E5" s="13">
        <v>2</v>
      </c>
      <c r="F5" s="13">
        <v>2</v>
      </c>
      <c r="G5" s="13">
        <v>2</v>
      </c>
      <c r="H5" s="16"/>
      <c r="I5" s="13">
        <v>1</v>
      </c>
      <c r="J5" s="14">
        <v>2</v>
      </c>
      <c r="K5" s="14">
        <f t="shared" si="0"/>
        <v>3</v>
      </c>
    </row>
    <row r="6" spans="2:11" x14ac:dyDescent="0.2">
      <c r="B6" s="4" t="s">
        <v>3</v>
      </c>
      <c r="C6" s="3">
        <v>1</v>
      </c>
      <c r="D6" s="13">
        <v>2</v>
      </c>
      <c r="E6" s="13">
        <v>3</v>
      </c>
      <c r="F6" s="13">
        <v>2</v>
      </c>
      <c r="G6" s="13">
        <v>3</v>
      </c>
      <c r="H6" s="16"/>
      <c r="I6" s="13">
        <v>3</v>
      </c>
      <c r="J6" s="14">
        <v>3</v>
      </c>
      <c r="K6" s="14">
        <f t="shared" si="0"/>
        <v>3</v>
      </c>
    </row>
    <row r="7" spans="2:11" ht="34" x14ac:dyDescent="0.2">
      <c r="B7" s="5" t="s">
        <v>4</v>
      </c>
      <c r="C7" s="6">
        <v>1.5</v>
      </c>
      <c r="D7" s="13">
        <v>2</v>
      </c>
      <c r="E7" s="13">
        <v>2</v>
      </c>
      <c r="F7" s="13">
        <v>2</v>
      </c>
      <c r="G7" s="13">
        <v>2</v>
      </c>
      <c r="H7" s="16"/>
      <c r="I7" s="13">
        <v>1</v>
      </c>
      <c r="J7" s="14">
        <v>2</v>
      </c>
      <c r="K7" s="14">
        <f t="shared" si="0"/>
        <v>3</v>
      </c>
    </row>
    <row r="8" spans="2:11" ht="34" x14ac:dyDescent="0.2">
      <c r="B8" s="7" t="s">
        <v>5</v>
      </c>
      <c r="C8" s="6">
        <v>0.5</v>
      </c>
      <c r="D8" s="13">
        <v>2</v>
      </c>
      <c r="E8" s="13">
        <v>2</v>
      </c>
      <c r="F8" s="13">
        <v>2</v>
      </c>
      <c r="G8" s="13">
        <v>2</v>
      </c>
      <c r="H8" s="16"/>
      <c r="I8" s="13">
        <v>2</v>
      </c>
      <c r="J8" s="14">
        <v>2</v>
      </c>
      <c r="K8" s="14">
        <f t="shared" si="0"/>
        <v>1</v>
      </c>
    </row>
    <row r="9" spans="2:11" x14ac:dyDescent="0.2">
      <c r="B9" s="9" t="s">
        <v>14</v>
      </c>
      <c r="C9" s="14"/>
      <c r="D9" s="14">
        <f>SUM(D3:D8)</f>
        <v>12.5</v>
      </c>
      <c r="E9" s="14">
        <f t="shared" ref="E9:J9" si="1">SUM(E3:E8)</f>
        <v>14</v>
      </c>
      <c r="F9" s="14">
        <f t="shared" si="1"/>
        <v>12</v>
      </c>
      <c r="G9" s="14">
        <f t="shared" si="1"/>
        <v>13</v>
      </c>
      <c r="H9" s="14">
        <f t="shared" si="1"/>
        <v>0</v>
      </c>
      <c r="I9" s="14">
        <f t="shared" si="1"/>
        <v>10</v>
      </c>
      <c r="J9" s="14">
        <f t="shared" si="1"/>
        <v>13</v>
      </c>
      <c r="K9" s="14">
        <f>SUM(K3:K8)</f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DCB24-252C-8240-85FC-DD03345F0392}">
  <dimension ref="B2:K9"/>
  <sheetViews>
    <sheetView workbookViewId="0">
      <selection activeCell="J3" sqref="J3:K9"/>
    </sheetView>
  </sheetViews>
  <sheetFormatPr baseColWidth="10" defaultRowHeight="16" x14ac:dyDescent="0.2"/>
  <cols>
    <col min="2" max="2" width="13.83203125" customWidth="1"/>
    <col min="3" max="3" width="10" customWidth="1"/>
    <col min="4" max="10" width="4.83203125" customWidth="1"/>
  </cols>
  <sheetData>
    <row r="2" spans="2:11" ht="16" customHeight="1" x14ac:dyDescent="0.2">
      <c r="B2" s="11" t="s">
        <v>13</v>
      </c>
      <c r="C2" s="11" t="s">
        <v>15</v>
      </c>
      <c r="D2" s="11" t="s">
        <v>6</v>
      </c>
      <c r="E2" s="15" t="s">
        <v>7</v>
      </c>
      <c r="F2" s="11" t="s">
        <v>8</v>
      </c>
      <c r="G2" s="11" t="s">
        <v>9</v>
      </c>
      <c r="H2" s="11" t="s">
        <v>10</v>
      </c>
      <c r="I2" s="11" t="s">
        <v>11</v>
      </c>
      <c r="J2" s="12" t="s">
        <v>12</v>
      </c>
      <c r="K2" s="12" t="s">
        <v>14</v>
      </c>
    </row>
    <row r="3" spans="2:11" ht="34" x14ac:dyDescent="0.2">
      <c r="B3" s="10" t="s">
        <v>0</v>
      </c>
      <c r="C3" s="1">
        <v>3</v>
      </c>
      <c r="D3" s="13">
        <v>3</v>
      </c>
      <c r="E3" s="13">
        <v>3</v>
      </c>
      <c r="F3" s="13">
        <v>1</v>
      </c>
      <c r="G3" s="13">
        <v>3</v>
      </c>
      <c r="H3" s="16"/>
      <c r="I3" s="13">
        <v>3</v>
      </c>
      <c r="J3" s="14">
        <v>3</v>
      </c>
      <c r="K3" s="14">
        <f t="shared" ref="K3:K8" si="0">C3*J3</f>
        <v>9</v>
      </c>
    </row>
    <row r="4" spans="2:11" ht="51" x14ac:dyDescent="0.2">
      <c r="B4" s="2" t="s">
        <v>1</v>
      </c>
      <c r="C4" s="3">
        <v>1.5</v>
      </c>
      <c r="D4" s="13">
        <v>3</v>
      </c>
      <c r="E4" s="13">
        <v>2</v>
      </c>
      <c r="F4" s="13">
        <v>2</v>
      </c>
      <c r="G4" s="13">
        <v>2</v>
      </c>
      <c r="H4" s="16"/>
      <c r="I4" s="13">
        <v>3</v>
      </c>
      <c r="J4" s="14">
        <v>2</v>
      </c>
      <c r="K4" s="14">
        <f t="shared" si="0"/>
        <v>3</v>
      </c>
    </row>
    <row r="5" spans="2:11" ht="51" x14ac:dyDescent="0.2">
      <c r="B5" s="2" t="s">
        <v>2</v>
      </c>
      <c r="C5" s="3">
        <v>1.5</v>
      </c>
      <c r="D5" s="13">
        <v>1</v>
      </c>
      <c r="E5" s="13">
        <v>1</v>
      </c>
      <c r="F5" s="13">
        <v>1</v>
      </c>
      <c r="G5" s="13">
        <v>1</v>
      </c>
      <c r="H5" s="16"/>
      <c r="I5" s="13">
        <v>1</v>
      </c>
      <c r="J5" s="14">
        <v>1</v>
      </c>
      <c r="K5" s="14">
        <f t="shared" si="0"/>
        <v>1.5</v>
      </c>
    </row>
    <row r="6" spans="2:11" x14ac:dyDescent="0.2">
      <c r="B6" s="4" t="s">
        <v>3</v>
      </c>
      <c r="C6" s="3">
        <v>1</v>
      </c>
      <c r="D6" s="13">
        <v>2</v>
      </c>
      <c r="E6" s="13">
        <v>3</v>
      </c>
      <c r="F6" s="13">
        <v>3</v>
      </c>
      <c r="G6" s="13">
        <v>3</v>
      </c>
      <c r="H6" s="16"/>
      <c r="I6" s="13">
        <v>3</v>
      </c>
      <c r="J6" s="14">
        <v>3</v>
      </c>
      <c r="K6" s="14">
        <f t="shared" si="0"/>
        <v>3</v>
      </c>
    </row>
    <row r="7" spans="2:11" ht="34" x14ac:dyDescent="0.2">
      <c r="B7" s="5" t="s">
        <v>4</v>
      </c>
      <c r="C7" s="6">
        <v>1.5</v>
      </c>
      <c r="D7" s="13">
        <v>2</v>
      </c>
      <c r="E7" s="13">
        <v>2</v>
      </c>
      <c r="F7" s="13">
        <v>1</v>
      </c>
      <c r="G7" s="13">
        <v>3</v>
      </c>
      <c r="H7" s="16"/>
      <c r="I7" s="13">
        <v>3</v>
      </c>
      <c r="J7" s="14">
        <v>2</v>
      </c>
      <c r="K7" s="14">
        <f t="shared" si="0"/>
        <v>3</v>
      </c>
    </row>
    <row r="8" spans="2:11" ht="34" x14ac:dyDescent="0.2">
      <c r="B8" s="7" t="s">
        <v>5</v>
      </c>
      <c r="C8" s="6">
        <v>0.5</v>
      </c>
      <c r="D8" s="13">
        <v>2</v>
      </c>
      <c r="E8" s="13">
        <v>2</v>
      </c>
      <c r="F8" s="13">
        <v>1</v>
      </c>
      <c r="G8" s="13">
        <v>2</v>
      </c>
      <c r="H8" s="16"/>
      <c r="I8" s="13">
        <v>1</v>
      </c>
      <c r="J8" s="14">
        <v>2</v>
      </c>
      <c r="K8" s="14">
        <f t="shared" si="0"/>
        <v>1</v>
      </c>
    </row>
    <row r="9" spans="2:11" x14ac:dyDescent="0.2">
      <c r="B9" s="9" t="s">
        <v>14</v>
      </c>
      <c r="C9" s="14"/>
      <c r="D9" s="14">
        <f>SUM(D3:D8)</f>
        <v>13</v>
      </c>
      <c r="E9" s="14">
        <f t="shared" ref="E9:J9" si="1">SUM(E3:E8)</f>
        <v>13</v>
      </c>
      <c r="F9" s="14">
        <f t="shared" si="1"/>
        <v>9</v>
      </c>
      <c r="G9" s="14">
        <f t="shared" si="1"/>
        <v>14</v>
      </c>
      <c r="H9" s="14">
        <f t="shared" si="1"/>
        <v>0</v>
      </c>
      <c r="I9" s="14">
        <f t="shared" si="1"/>
        <v>14</v>
      </c>
      <c r="J9" s="14">
        <f t="shared" si="1"/>
        <v>13</v>
      </c>
      <c r="K9" s="14">
        <f>SUM(K3:K8)</f>
        <v>20.5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D6B0-8CAC-3948-8F9B-BA580590D10E}">
  <dimension ref="B2:L9"/>
  <sheetViews>
    <sheetView workbookViewId="0">
      <selection activeCell="J3" sqref="J3:K9"/>
    </sheetView>
  </sheetViews>
  <sheetFormatPr baseColWidth="10" defaultRowHeight="16" x14ac:dyDescent="0.2"/>
  <cols>
    <col min="2" max="2" width="13.83203125" customWidth="1"/>
    <col min="3" max="3" width="10" customWidth="1"/>
    <col min="4" max="10" width="4.83203125" customWidth="1"/>
    <col min="12" max="12" width="70.6640625" style="8" customWidth="1"/>
  </cols>
  <sheetData>
    <row r="2" spans="2:12" ht="16" customHeight="1" x14ac:dyDescent="0.2">
      <c r="B2" s="11" t="s">
        <v>13</v>
      </c>
      <c r="C2" s="11" t="s">
        <v>15</v>
      </c>
      <c r="D2" s="11" t="s">
        <v>6</v>
      </c>
      <c r="E2" s="11" t="s">
        <v>7</v>
      </c>
      <c r="F2" s="11" t="s">
        <v>8</v>
      </c>
      <c r="G2" s="11" t="s">
        <v>9</v>
      </c>
      <c r="H2" s="11" t="s">
        <v>10</v>
      </c>
      <c r="I2" s="15" t="s">
        <v>11</v>
      </c>
      <c r="J2" s="12" t="s">
        <v>12</v>
      </c>
      <c r="K2" s="12" t="s">
        <v>14</v>
      </c>
    </row>
    <row r="3" spans="2:12" ht="34" x14ac:dyDescent="0.2">
      <c r="B3" s="10" t="s">
        <v>0</v>
      </c>
      <c r="C3" s="1">
        <v>3</v>
      </c>
      <c r="D3" s="13">
        <v>3</v>
      </c>
      <c r="E3" s="13">
        <v>3</v>
      </c>
      <c r="F3" s="13">
        <v>3</v>
      </c>
      <c r="G3" s="13">
        <v>3</v>
      </c>
      <c r="H3" s="18">
        <v>2</v>
      </c>
      <c r="I3" s="13">
        <v>2</v>
      </c>
      <c r="J3" s="14">
        <v>3</v>
      </c>
      <c r="K3" s="14">
        <f t="shared" ref="K3:K8" si="0">C3*J3</f>
        <v>9</v>
      </c>
    </row>
    <row r="4" spans="2:12" ht="51" x14ac:dyDescent="0.2">
      <c r="B4" s="2" t="s">
        <v>1</v>
      </c>
      <c r="C4" s="3">
        <v>1.5</v>
      </c>
      <c r="D4" s="13">
        <v>3</v>
      </c>
      <c r="E4" s="13">
        <v>3</v>
      </c>
      <c r="F4" s="13">
        <v>3</v>
      </c>
      <c r="G4" s="13">
        <v>3</v>
      </c>
      <c r="H4" s="18">
        <v>3</v>
      </c>
      <c r="I4" s="13">
        <v>3</v>
      </c>
      <c r="J4" s="14">
        <v>3</v>
      </c>
      <c r="K4" s="14">
        <f t="shared" si="0"/>
        <v>4.5</v>
      </c>
    </row>
    <row r="5" spans="2:12" ht="51" x14ac:dyDescent="0.2">
      <c r="B5" s="2" t="s">
        <v>2</v>
      </c>
      <c r="C5" s="3">
        <v>1.5</v>
      </c>
      <c r="D5" s="13">
        <v>3</v>
      </c>
      <c r="E5" s="13">
        <v>3</v>
      </c>
      <c r="F5" s="13">
        <v>3</v>
      </c>
      <c r="G5" s="13">
        <v>3</v>
      </c>
      <c r="H5" s="18">
        <v>3</v>
      </c>
      <c r="I5" s="13">
        <v>3</v>
      </c>
      <c r="J5" s="14">
        <v>3</v>
      </c>
      <c r="K5" s="14">
        <f t="shared" si="0"/>
        <v>4.5</v>
      </c>
    </row>
    <row r="6" spans="2:12" x14ac:dyDescent="0.2">
      <c r="B6" s="4" t="s">
        <v>3</v>
      </c>
      <c r="C6" s="3">
        <v>1</v>
      </c>
      <c r="D6" s="13">
        <v>3</v>
      </c>
      <c r="E6" s="13">
        <v>2</v>
      </c>
      <c r="F6" s="13">
        <v>3</v>
      </c>
      <c r="G6" s="13">
        <v>3</v>
      </c>
      <c r="H6" s="18">
        <v>3</v>
      </c>
      <c r="I6" s="13">
        <v>3</v>
      </c>
      <c r="J6" s="14">
        <v>3</v>
      </c>
      <c r="K6" s="14">
        <f t="shared" si="0"/>
        <v>3</v>
      </c>
    </row>
    <row r="7" spans="2:12" ht="34" x14ac:dyDescent="0.2">
      <c r="B7" s="5" t="s">
        <v>4</v>
      </c>
      <c r="C7" s="6">
        <v>1.5</v>
      </c>
      <c r="D7" s="13">
        <v>1</v>
      </c>
      <c r="E7" s="13">
        <v>1</v>
      </c>
      <c r="F7" s="13">
        <v>2</v>
      </c>
      <c r="G7" s="13">
        <v>1</v>
      </c>
      <c r="H7" s="18">
        <v>3</v>
      </c>
      <c r="I7" s="13">
        <v>1</v>
      </c>
      <c r="J7" s="14">
        <v>1</v>
      </c>
      <c r="K7" s="14">
        <f t="shared" si="0"/>
        <v>1.5</v>
      </c>
      <c r="L7" s="8" t="s">
        <v>16</v>
      </c>
    </row>
    <row r="8" spans="2:12" ht="34" x14ac:dyDescent="0.2">
      <c r="B8" s="7" t="s">
        <v>5</v>
      </c>
      <c r="C8" s="6">
        <v>0.5</v>
      </c>
      <c r="D8" s="13">
        <v>1</v>
      </c>
      <c r="E8" s="13">
        <v>1</v>
      </c>
      <c r="F8" s="13">
        <v>2</v>
      </c>
      <c r="G8" s="13">
        <v>2</v>
      </c>
      <c r="H8" s="18">
        <v>3</v>
      </c>
      <c r="I8" s="13">
        <v>2</v>
      </c>
      <c r="J8" s="14">
        <v>2</v>
      </c>
      <c r="K8" s="14">
        <f t="shared" si="0"/>
        <v>1</v>
      </c>
    </row>
    <row r="9" spans="2:12" x14ac:dyDescent="0.2">
      <c r="B9" s="9" t="s">
        <v>14</v>
      </c>
      <c r="C9" s="14"/>
      <c r="D9" s="14">
        <f>SUM(D3:D8)</f>
        <v>14</v>
      </c>
      <c r="E9" s="14">
        <f t="shared" ref="E9:J9" si="1">SUM(E3:E8)</f>
        <v>13</v>
      </c>
      <c r="F9" s="14">
        <f t="shared" si="1"/>
        <v>16</v>
      </c>
      <c r="G9" s="14">
        <f t="shared" si="1"/>
        <v>15</v>
      </c>
      <c r="H9" s="14">
        <f t="shared" si="1"/>
        <v>17</v>
      </c>
      <c r="I9" s="14">
        <f t="shared" si="1"/>
        <v>14</v>
      </c>
      <c r="J9" s="14">
        <f t="shared" si="1"/>
        <v>15</v>
      </c>
      <c r="K9" s="14">
        <f>SUM(K3:K8)</f>
        <v>23.5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B0D5F-F4A9-0742-A77B-977EC441BCCD}">
  <dimension ref="B2:K9"/>
  <sheetViews>
    <sheetView workbookViewId="0">
      <selection activeCell="L1" sqref="L1:L1048576"/>
    </sheetView>
  </sheetViews>
  <sheetFormatPr baseColWidth="10" defaultRowHeight="16" x14ac:dyDescent="0.2"/>
  <cols>
    <col min="2" max="2" width="13.6640625" customWidth="1"/>
    <col min="3" max="3" width="10" customWidth="1"/>
    <col min="4" max="10" width="4.83203125" customWidth="1"/>
  </cols>
  <sheetData>
    <row r="2" spans="2:11" ht="16" customHeight="1" x14ac:dyDescent="0.2">
      <c r="B2" s="11" t="s">
        <v>13</v>
      </c>
      <c r="C2" s="11" t="s">
        <v>15</v>
      </c>
      <c r="D2" s="11" t="s">
        <v>6</v>
      </c>
      <c r="E2" s="11" t="s">
        <v>7</v>
      </c>
      <c r="F2" s="11" t="s">
        <v>8</v>
      </c>
      <c r="G2" s="15" t="s">
        <v>9</v>
      </c>
      <c r="H2" s="11" t="s">
        <v>10</v>
      </c>
      <c r="I2" s="11" t="s">
        <v>11</v>
      </c>
      <c r="J2" s="12" t="s">
        <v>12</v>
      </c>
      <c r="K2" s="12" t="s">
        <v>14</v>
      </c>
    </row>
    <row r="3" spans="2:11" ht="34" x14ac:dyDescent="0.2">
      <c r="B3" s="10" t="s">
        <v>0</v>
      </c>
      <c r="C3" s="1">
        <v>3</v>
      </c>
      <c r="D3" s="13">
        <v>2</v>
      </c>
      <c r="E3" s="13">
        <v>3</v>
      </c>
      <c r="F3" s="13">
        <v>2</v>
      </c>
      <c r="G3" s="13">
        <v>3</v>
      </c>
      <c r="H3" s="13">
        <v>3</v>
      </c>
      <c r="I3" s="13">
        <v>3</v>
      </c>
      <c r="J3" s="14">
        <v>3</v>
      </c>
      <c r="K3" s="14">
        <f t="shared" ref="K3:K8" si="0">C3*J3</f>
        <v>9</v>
      </c>
    </row>
    <row r="4" spans="2:11" ht="51" x14ac:dyDescent="0.2">
      <c r="B4" s="2" t="s">
        <v>1</v>
      </c>
      <c r="C4" s="3">
        <v>1.5</v>
      </c>
      <c r="D4" s="13">
        <v>2</v>
      </c>
      <c r="E4" s="13">
        <v>3</v>
      </c>
      <c r="F4" s="13">
        <v>3</v>
      </c>
      <c r="G4" s="13">
        <v>3</v>
      </c>
      <c r="H4" s="13">
        <v>3</v>
      </c>
      <c r="I4" s="13">
        <v>3</v>
      </c>
      <c r="J4" s="14">
        <v>3</v>
      </c>
      <c r="K4" s="14">
        <f t="shared" si="0"/>
        <v>4.5</v>
      </c>
    </row>
    <row r="5" spans="2:11" ht="51" x14ac:dyDescent="0.2">
      <c r="B5" s="2" t="s">
        <v>2</v>
      </c>
      <c r="C5" s="3">
        <v>1.5</v>
      </c>
      <c r="D5" s="13">
        <v>2</v>
      </c>
      <c r="E5" s="13">
        <v>2</v>
      </c>
      <c r="F5" s="13">
        <v>2</v>
      </c>
      <c r="G5" s="13">
        <v>3</v>
      </c>
      <c r="H5" s="13">
        <v>3</v>
      </c>
      <c r="I5" s="13">
        <v>2</v>
      </c>
      <c r="J5" s="14">
        <v>2</v>
      </c>
      <c r="K5" s="14">
        <f t="shared" si="0"/>
        <v>3</v>
      </c>
    </row>
    <row r="6" spans="2:11" x14ac:dyDescent="0.2">
      <c r="B6" s="4" t="s">
        <v>3</v>
      </c>
      <c r="C6" s="3">
        <v>1</v>
      </c>
      <c r="D6" s="13">
        <v>3</v>
      </c>
      <c r="E6" s="13">
        <v>3</v>
      </c>
      <c r="F6" s="13">
        <v>3</v>
      </c>
      <c r="G6" s="13">
        <v>3</v>
      </c>
      <c r="H6" s="13">
        <v>3</v>
      </c>
      <c r="I6" s="13">
        <v>3</v>
      </c>
      <c r="J6" s="14">
        <v>3</v>
      </c>
      <c r="K6" s="14">
        <f t="shared" si="0"/>
        <v>3</v>
      </c>
    </row>
    <row r="7" spans="2:11" ht="34" x14ac:dyDescent="0.2">
      <c r="B7" s="5" t="s">
        <v>4</v>
      </c>
      <c r="C7" s="6">
        <v>1.5</v>
      </c>
      <c r="D7" s="13">
        <v>1</v>
      </c>
      <c r="E7" s="13">
        <v>2</v>
      </c>
      <c r="F7" s="13">
        <v>3</v>
      </c>
      <c r="G7" s="13">
        <v>3</v>
      </c>
      <c r="H7" s="13">
        <v>3</v>
      </c>
      <c r="I7" s="13">
        <v>2</v>
      </c>
      <c r="J7" s="14">
        <v>3</v>
      </c>
      <c r="K7" s="14">
        <f t="shared" si="0"/>
        <v>4.5</v>
      </c>
    </row>
    <row r="8" spans="2:11" ht="34" x14ac:dyDescent="0.2">
      <c r="B8" s="7" t="s">
        <v>5</v>
      </c>
      <c r="C8" s="6">
        <v>0.5</v>
      </c>
      <c r="D8" s="13">
        <v>1</v>
      </c>
      <c r="E8" s="13">
        <v>2</v>
      </c>
      <c r="F8" s="13">
        <v>2</v>
      </c>
      <c r="G8" s="13">
        <v>2</v>
      </c>
      <c r="H8" s="13">
        <v>2</v>
      </c>
      <c r="I8" s="13">
        <v>1</v>
      </c>
      <c r="J8" s="14">
        <v>2</v>
      </c>
      <c r="K8" s="14">
        <f t="shared" si="0"/>
        <v>1</v>
      </c>
    </row>
    <row r="9" spans="2:11" x14ac:dyDescent="0.2">
      <c r="B9" s="9" t="s">
        <v>14</v>
      </c>
      <c r="C9" s="14"/>
      <c r="D9" s="14">
        <f>SUM(D3:D8)</f>
        <v>11</v>
      </c>
      <c r="E9" s="14">
        <f t="shared" ref="E9:J9" si="1">SUM(E3:E8)</f>
        <v>15</v>
      </c>
      <c r="F9" s="14">
        <f t="shared" si="1"/>
        <v>15</v>
      </c>
      <c r="G9" s="14">
        <f t="shared" si="1"/>
        <v>17</v>
      </c>
      <c r="H9" s="14">
        <f t="shared" si="1"/>
        <v>17</v>
      </c>
      <c r="I9" s="14">
        <f t="shared" si="1"/>
        <v>14</v>
      </c>
      <c r="J9" s="14">
        <f t="shared" si="1"/>
        <v>16</v>
      </c>
      <c r="K9" s="14">
        <f>SUM(K3:K8)</f>
        <v>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B51B3-7D90-1249-99DF-DF060AD963BB}">
  <dimension ref="B2:K9"/>
  <sheetViews>
    <sheetView workbookViewId="0">
      <selection activeCell="L1" sqref="L1:L1048576"/>
    </sheetView>
  </sheetViews>
  <sheetFormatPr baseColWidth="10" defaultRowHeight="16" x14ac:dyDescent="0.2"/>
  <cols>
    <col min="2" max="2" width="13.83203125" customWidth="1"/>
    <col min="3" max="3" width="10" customWidth="1"/>
    <col min="4" max="10" width="4.83203125" customWidth="1"/>
  </cols>
  <sheetData>
    <row r="2" spans="2:11" ht="16" customHeight="1" x14ac:dyDescent="0.2">
      <c r="B2" s="11" t="s">
        <v>13</v>
      </c>
      <c r="C2" s="11" t="s">
        <v>15</v>
      </c>
      <c r="D2" s="11" t="s">
        <v>6</v>
      </c>
      <c r="E2" s="11" t="s">
        <v>7</v>
      </c>
      <c r="F2" s="11" t="s">
        <v>8</v>
      </c>
      <c r="G2" s="11" t="s">
        <v>9</v>
      </c>
      <c r="H2" s="15" t="s">
        <v>10</v>
      </c>
      <c r="I2" s="11" t="s">
        <v>11</v>
      </c>
      <c r="J2" s="12" t="s">
        <v>12</v>
      </c>
      <c r="K2" s="12" t="s">
        <v>14</v>
      </c>
    </row>
    <row r="3" spans="2:11" ht="34" x14ac:dyDescent="0.2">
      <c r="B3" s="10" t="s">
        <v>0</v>
      </c>
      <c r="C3" s="1">
        <v>3</v>
      </c>
      <c r="D3" s="13">
        <v>2</v>
      </c>
      <c r="E3" s="13">
        <v>3</v>
      </c>
      <c r="F3" s="13">
        <v>3</v>
      </c>
      <c r="G3" s="13">
        <v>3</v>
      </c>
      <c r="H3" s="18">
        <v>3</v>
      </c>
      <c r="I3" s="13">
        <v>3</v>
      </c>
      <c r="J3" s="14">
        <v>3</v>
      </c>
      <c r="K3" s="14">
        <f t="shared" ref="K3:K8" si="0">C3*J3</f>
        <v>9</v>
      </c>
    </row>
    <row r="4" spans="2:11" ht="51" x14ac:dyDescent="0.2">
      <c r="B4" s="2" t="s">
        <v>1</v>
      </c>
      <c r="C4" s="3">
        <v>1.5</v>
      </c>
      <c r="D4" s="13">
        <v>3</v>
      </c>
      <c r="E4" s="13">
        <v>2.5</v>
      </c>
      <c r="F4" s="13">
        <v>3</v>
      </c>
      <c r="G4" s="13">
        <v>3</v>
      </c>
      <c r="H4" s="18">
        <v>2</v>
      </c>
      <c r="I4" s="13">
        <v>3</v>
      </c>
      <c r="J4" s="14">
        <v>3</v>
      </c>
      <c r="K4" s="14">
        <f t="shared" si="0"/>
        <v>4.5</v>
      </c>
    </row>
    <row r="5" spans="2:11" ht="51" x14ac:dyDescent="0.2">
      <c r="B5" s="2" t="s">
        <v>2</v>
      </c>
      <c r="C5" s="3">
        <v>1.5</v>
      </c>
      <c r="D5" s="13">
        <v>2</v>
      </c>
      <c r="E5" s="13">
        <v>2</v>
      </c>
      <c r="F5" s="13">
        <v>2</v>
      </c>
      <c r="G5" s="13">
        <v>2</v>
      </c>
      <c r="H5" s="18">
        <v>2.5</v>
      </c>
      <c r="I5" s="13">
        <v>2</v>
      </c>
      <c r="J5" s="14">
        <v>2</v>
      </c>
      <c r="K5" s="14">
        <f t="shared" si="0"/>
        <v>3</v>
      </c>
    </row>
    <row r="6" spans="2:11" x14ac:dyDescent="0.2">
      <c r="B6" s="4" t="s">
        <v>3</v>
      </c>
      <c r="C6" s="3">
        <v>1</v>
      </c>
      <c r="D6" s="13">
        <v>3</v>
      </c>
      <c r="E6" s="13">
        <v>3</v>
      </c>
      <c r="F6" s="13">
        <v>3</v>
      </c>
      <c r="G6" s="13">
        <v>3</v>
      </c>
      <c r="H6" s="18">
        <v>2.5</v>
      </c>
      <c r="I6" s="13">
        <v>3</v>
      </c>
      <c r="J6" s="14">
        <v>3</v>
      </c>
      <c r="K6" s="14">
        <f t="shared" si="0"/>
        <v>3</v>
      </c>
    </row>
    <row r="7" spans="2:11" ht="34" x14ac:dyDescent="0.2">
      <c r="B7" s="5" t="s">
        <v>4</v>
      </c>
      <c r="C7" s="6">
        <v>1.5</v>
      </c>
      <c r="D7" s="13">
        <v>3</v>
      </c>
      <c r="E7" s="13">
        <v>3</v>
      </c>
      <c r="F7" s="13">
        <v>3</v>
      </c>
      <c r="G7" s="13">
        <v>3</v>
      </c>
      <c r="H7" s="18">
        <v>3</v>
      </c>
      <c r="I7" s="13">
        <v>3</v>
      </c>
      <c r="J7" s="14">
        <v>3</v>
      </c>
      <c r="K7" s="14">
        <f t="shared" si="0"/>
        <v>4.5</v>
      </c>
    </row>
    <row r="8" spans="2:11" ht="34" x14ac:dyDescent="0.2">
      <c r="B8" s="7" t="s">
        <v>5</v>
      </c>
      <c r="C8" s="6">
        <v>0.5</v>
      </c>
      <c r="D8" s="13">
        <v>1</v>
      </c>
      <c r="E8" s="13">
        <v>2</v>
      </c>
      <c r="F8" s="13">
        <v>2</v>
      </c>
      <c r="G8" s="13">
        <v>2</v>
      </c>
      <c r="H8" s="18">
        <v>3</v>
      </c>
      <c r="I8" s="13">
        <v>1</v>
      </c>
      <c r="J8" s="14">
        <v>2</v>
      </c>
      <c r="K8" s="14">
        <f t="shared" si="0"/>
        <v>1</v>
      </c>
    </row>
    <row r="9" spans="2:11" x14ac:dyDescent="0.2">
      <c r="B9" s="9" t="s">
        <v>14</v>
      </c>
      <c r="C9" s="14"/>
      <c r="D9" s="14">
        <f>SUM(D3:D8)</f>
        <v>14</v>
      </c>
      <c r="E9" s="14">
        <f t="shared" ref="E9:J9" si="1">SUM(E3:E8)</f>
        <v>15.5</v>
      </c>
      <c r="F9" s="14">
        <f t="shared" si="1"/>
        <v>16</v>
      </c>
      <c r="G9" s="14">
        <f t="shared" si="1"/>
        <v>16</v>
      </c>
      <c r="H9" s="14">
        <f t="shared" si="1"/>
        <v>16</v>
      </c>
      <c r="I9" s="14">
        <f t="shared" si="1"/>
        <v>15</v>
      </c>
      <c r="J9" s="14">
        <f t="shared" si="1"/>
        <v>16</v>
      </c>
      <c r="K9" s="14">
        <f>SUM(K3:K8)</f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All Projects</vt:lpstr>
      <vt:lpstr>Church Structure</vt:lpstr>
      <vt:lpstr>Church Vestry</vt:lpstr>
      <vt:lpstr>Greet Hall</vt:lpstr>
      <vt:lpstr>School Playground</vt:lpstr>
      <vt:lpstr>Small Green Parking</vt:lpstr>
      <vt:lpstr>Archive</vt:lpstr>
      <vt:lpstr>Bus Stop</vt:lpstr>
      <vt:lpstr>Trees</vt:lpstr>
      <vt:lpstr>Speeding Measures</vt:lpstr>
      <vt:lpstr>Pavilion CC</vt:lpstr>
      <vt:lpstr>Pavilion WSS</vt:lpstr>
      <vt:lpstr>Jubilee Footpath</vt:lpstr>
      <vt:lpstr>Allot Car Park</vt:lpstr>
      <vt:lpstr>MUGA</vt:lpstr>
      <vt:lpstr>Multi-Use Barn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2022-01-12T17:45:16Z</dcterms:created>
  <dcterms:modified xsi:type="dcterms:W3CDTF">2022-02-02T09:54:29Z</dcterms:modified>
</cp:coreProperties>
</file>